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8135" windowHeight="104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7" i="3"/>
  <c r="D40"/>
  <c r="E27" i="1"/>
  <c r="C27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</calcChain>
</file>

<file path=xl/sharedStrings.xml><?xml version="1.0" encoding="utf-8"?>
<sst xmlns="http://schemas.openxmlformats.org/spreadsheetml/2006/main" count="45" uniqueCount="43">
  <si>
    <t>중구</t>
  </si>
  <si>
    <t>종로구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</si>
  <si>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</si>
  <si>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</si>
  <si>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</si>
  <si>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</si>
  <si>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</si>
  <si>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</si>
  <si>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</si>
  <si>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</si>
  <si>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</si>
  <si>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</si>
  <si>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</si>
  <si>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</si>
  <si>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</si>
  <si>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</si>
  <si>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</si>
  <si>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</si>
  <si>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</si>
  <si>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</si>
  <si>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</si>
  <si>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</si>
  <si>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</si>
  <si>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</si>
  <si>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</si>
  <si>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총계</t>
    <phoneticPr fontId="1" type="noConversion"/>
  </si>
  <si>
    <t>인구
(2009/4/4 분기 기준)</t>
    <phoneticPr fontId="1" type="noConversion"/>
  </si>
  <si>
    <t>특이사항</t>
    <phoneticPr fontId="1" type="noConversion"/>
  </si>
  <si>
    <t>목적을 공개하지 않음 실제보단 적을듯</t>
    <phoneticPr fontId="1" type="noConversion"/>
  </si>
  <si>
    <t>10년간 쓰인 설치 예산</t>
    <phoneticPr fontId="1" type="noConversion"/>
  </si>
  <si>
    <t>CCTV 설치 수 정보공개가 가장 오래 걸림</t>
    <phoneticPr fontId="1" type="noConversion"/>
  </si>
  <si>
    <t>10년간 설치된 
방범용 CCTV 수</t>
    <phoneticPr fontId="1" type="noConversion"/>
  </si>
  <si>
    <t>2008년 청사보안 목적 110대 설치, 예산안 관리 제대로 안됨</t>
    <phoneticPr fontId="1" type="noConversion"/>
  </si>
  <si>
    <t>cctv수/인구</t>
    <phoneticPr fontId="1" type="noConversion"/>
  </si>
  <si>
    <t>최대값</t>
    <phoneticPr fontId="1" type="noConversion"/>
  </si>
  <si>
    <t>최소값</t>
    <phoneticPr fontId="1" type="noConversion"/>
  </si>
  <si>
    <t>서울시 각구</t>
    <phoneticPr fontId="1" type="noConversion"/>
  </si>
  <si>
    <t>송파구</t>
    <phoneticPr fontId="1" type="noConversion"/>
  </si>
  <si>
    <t>중구</t>
    <phoneticPr fontId="1" type="noConversion"/>
  </si>
  <si>
    <t>강남구</t>
    <phoneticPr fontId="1" type="noConversion"/>
  </si>
  <si>
    <t>관악구</t>
    <phoneticPr fontId="1" type="noConversion"/>
  </si>
  <si>
    <t>강남구</t>
    <phoneticPr fontId="1" type="noConversion"/>
  </si>
  <si>
    <t>관악구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</si>
</sst>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₩&quot;#,##0_);[Red]\(&quot;₩&quot;#,##0\)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3" fontId="6" fillId="0" borderId="0" xfId="0" applyNumberFormat="1" applyFont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3" fontId="0" fillId="0" borderId="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</c:f>
              <c:strCache>
                <c:ptCount val="1"/>
                <c:pt idx="0">
                  <c:v>10년간 설치된 
방범용 CCTV 수</c:v>
                </c:pt>
              </c:strCache>
            </c:strRef>
          </c:tx>
          <c:dLbls>
            <c:dLbl>
              <c:idx val="0"/>
              <c:layout/>
              <c:showVal val="1"/>
            </c:dLbl>
            <c:dLbl>
              <c:idx val="4"/>
              <c:layout/>
              <c:showVal val="1"/>
            </c:dLbl>
            <c:delete val="1"/>
          </c:dLbls>
          <c:cat>
            <c:strRef>
              <c:f>Sheet1!$A$2:$A$26</c:f>
              <c:strCache>
                <c:ptCount val="25"/>
                <c:pt idx="0">
                  <c:v>강남구</c:v>
                </c:pt>
                <c:pt idx="1">
                  <c:v>강동구</c:v>
                </c:pt>
                <c:pt idx="2">
                  <c:v>강북구</c:v>
                </c:pt>
                <c:pt idx="3">
                  <c:v>강서구</c:v>
                </c:pt>
                <c:pt idx="4">
                  <c:v>관악구</c:v>
                </c:pt>
                <c:pt idx="5">
                  <c:v>광진구</c:v>
                </c:pt>
                <c:pt idx="6">
                  <c:v>구로구</c:v>
                </c:pt>
                <c:pt idx="7">
                  <c:v>금천구</c:v>
                </c:pt>
                <c:pt idx="8">
                  <c:v>노원구</c:v>
                </c:pt>
                <c:pt idx="9">
                  <c:v>도봉구</c:v>
                </c:pt>
                <c:pt idx="10">
                  <c:v>동대문구</c:v>
                </c:pt>
                <c:pt idx="11">
                  <c:v>동작구</c:v>
                </c:pt>
                <c:pt idx="12">
                  <c:v>마포구</c:v>
                </c:pt>
                <c:pt idx="13">
                  <c:v>서대문구</c:v>
                </c:pt>
                <c:pt idx="14">
                  <c:v>서초구</c:v>
                </c:pt>
                <c:pt idx="15">
                  <c:v>성동구</c:v>
                </c:pt>
                <c:pt idx="16">
                  <c:v>성북구</c:v>
                </c:pt>
                <c:pt idx="17">
                  <c:v>송파구</c:v>
                </c:pt>
                <c:pt idx="18">
                  <c:v>양천구</c:v>
                </c:pt>
                <c:pt idx="19">
                  <c:v>영등포구</c:v>
                </c:pt>
                <c:pt idx="20">
                  <c:v>용산구</c:v>
                </c:pt>
                <c:pt idx="21">
                  <c:v>은평구</c:v>
                </c:pt>
                <c:pt idx="22">
                  <c:v>종로구</c:v>
                </c:pt>
                <c:pt idx="23">
                  <c:v>중구</c:v>
                </c:pt>
                <c:pt idx="24">
                  <c:v>중랑구</c:v>
                </c:pt>
              </c:strCache>
            </c:strRef>
          </c:cat>
          <c:val>
            <c:numRef>
              <c:f>Sheet1!$C$2:$C$26</c:f>
              <c:numCache>
                <c:formatCode>General</c:formatCode>
                <c:ptCount val="25"/>
                <c:pt idx="0">
                  <c:v>725</c:v>
                </c:pt>
                <c:pt idx="1">
                  <c:v>231</c:v>
                </c:pt>
                <c:pt idx="2">
                  <c:v>100</c:v>
                </c:pt>
                <c:pt idx="3">
                  <c:v>180</c:v>
                </c:pt>
                <c:pt idx="4">
                  <c:v>66</c:v>
                </c:pt>
                <c:pt idx="5">
                  <c:v>452</c:v>
                </c:pt>
                <c:pt idx="6">
                  <c:v>486</c:v>
                </c:pt>
                <c:pt idx="7">
                  <c:v>105</c:v>
                </c:pt>
                <c:pt idx="8">
                  <c:v>109</c:v>
                </c:pt>
                <c:pt idx="9">
                  <c:v>206</c:v>
                </c:pt>
                <c:pt idx="10">
                  <c:v>174</c:v>
                </c:pt>
                <c:pt idx="11">
                  <c:v>115</c:v>
                </c:pt>
                <c:pt idx="12">
                  <c:v>138</c:v>
                </c:pt>
                <c:pt idx="13">
                  <c:v>131</c:v>
                </c:pt>
                <c:pt idx="14">
                  <c:v>197</c:v>
                </c:pt>
                <c:pt idx="15">
                  <c:v>152</c:v>
                </c:pt>
                <c:pt idx="16">
                  <c:v>114</c:v>
                </c:pt>
                <c:pt idx="17">
                  <c:v>477</c:v>
                </c:pt>
                <c:pt idx="18">
                  <c:v>344</c:v>
                </c:pt>
                <c:pt idx="19">
                  <c:v>144</c:v>
                </c:pt>
                <c:pt idx="20">
                  <c:v>278</c:v>
                </c:pt>
                <c:pt idx="21">
                  <c:v>220</c:v>
                </c:pt>
                <c:pt idx="22">
                  <c:v>196</c:v>
                </c:pt>
                <c:pt idx="23">
                  <c:v>269</c:v>
                </c:pt>
                <c:pt idx="24">
                  <c:v>267</c:v>
                </c:pt>
              </c:numCache>
            </c:numRef>
          </c:val>
        </c:ser>
        <c:gapWidth val="75"/>
        <c:overlap val="-25"/>
        <c:axId val="52668288"/>
        <c:axId val="52669824"/>
      </c:barChart>
      <c:catAx>
        <c:axId val="52668288"/>
        <c:scaling>
          <c:orientation val="minMax"/>
        </c:scaling>
        <c:axPos val="b"/>
        <c:majorTickMark val="none"/>
        <c:tickLblPos val="nextTo"/>
        <c:crossAx val="52669824"/>
        <c:crosses val="autoZero"/>
        <c:auto val="1"/>
        <c:lblAlgn val="ctr"/>
        <c:lblOffset val="100"/>
      </c:catAx>
      <c:valAx>
        <c:axId val="526698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266828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Sheet1!$D$1</c:f>
              <c:strCache>
                <c:ptCount val="1"/>
                <c:pt idx="0">
                  <c:v>cctv수/인구</c:v>
                </c:pt>
              </c:strCache>
            </c:strRef>
          </c:tx>
          <c:dLbls>
            <c:dLbl>
              <c:idx val="0"/>
              <c:layout/>
              <c:showVal val="1"/>
            </c:dLbl>
            <c:dLbl>
              <c:idx val="4"/>
              <c:layout/>
              <c:showVal val="1"/>
            </c:dLbl>
            <c:dLbl>
              <c:idx val="23"/>
              <c:layout/>
              <c:showVal val="1"/>
            </c:dLbl>
            <c:delete val="1"/>
          </c:dLbls>
          <c:cat>
            <c:strRef>
              <c:f>Sheet1!$A$2:$A$26</c:f>
              <c:strCache>
                <c:ptCount val="25"/>
                <c:pt idx="0">
                  <c:v>강남구</c:v>
                </c:pt>
                <c:pt idx="1">
                  <c:v>강동구</c:v>
                </c:pt>
                <c:pt idx="2">
                  <c:v>강북구</c:v>
                </c:pt>
                <c:pt idx="3">
                  <c:v>강서구</c:v>
                </c:pt>
                <c:pt idx="4">
                  <c:v>관악구</c:v>
                </c:pt>
                <c:pt idx="5">
                  <c:v>광진구</c:v>
                </c:pt>
                <c:pt idx="6">
                  <c:v>구로구</c:v>
                </c:pt>
                <c:pt idx="7">
                  <c:v>금천구</c:v>
                </c:pt>
                <c:pt idx="8">
                  <c:v>노원구</c:v>
                </c:pt>
                <c:pt idx="9">
                  <c:v>도봉구</c:v>
                </c:pt>
                <c:pt idx="10">
                  <c:v>동대문구</c:v>
                </c:pt>
                <c:pt idx="11">
                  <c:v>동작구</c:v>
                </c:pt>
                <c:pt idx="12">
                  <c:v>마포구</c:v>
                </c:pt>
                <c:pt idx="13">
                  <c:v>서대문구</c:v>
                </c:pt>
                <c:pt idx="14">
                  <c:v>서초구</c:v>
                </c:pt>
                <c:pt idx="15">
                  <c:v>성동구</c:v>
                </c:pt>
                <c:pt idx="16">
                  <c:v>성북구</c:v>
                </c:pt>
                <c:pt idx="17">
                  <c:v>송파구</c:v>
                </c:pt>
                <c:pt idx="18">
                  <c:v>양천구</c:v>
                </c:pt>
                <c:pt idx="19">
                  <c:v>영등포구</c:v>
                </c:pt>
                <c:pt idx="20">
                  <c:v>용산구</c:v>
                </c:pt>
                <c:pt idx="21">
                  <c:v>은평구</c:v>
                </c:pt>
                <c:pt idx="22">
                  <c:v>종로구</c:v>
                </c:pt>
                <c:pt idx="23">
                  <c:v>중구</c:v>
                </c:pt>
                <c:pt idx="24">
                  <c:v>중랑구</c:v>
                </c:pt>
              </c:strCache>
            </c:strRef>
          </c:cat>
          <c:val>
            <c:numRef>
              <c:f>Sheet1!$D$2:$D$26</c:f>
              <c:numCache>
                <c:formatCode>General</c:formatCode>
                <c:ptCount val="25"/>
                <c:pt idx="0">
                  <c:v>1.2730487674254038E-3</c:v>
                </c:pt>
                <c:pt idx="1">
                  <c:v>4.7176072949321458E-4</c:v>
                </c:pt>
                <c:pt idx="2">
                  <c:v>2.907720579683175E-4</c:v>
                </c:pt>
                <c:pt idx="3">
                  <c:v>3.1077562690350074E-4</c:v>
                </c:pt>
                <c:pt idx="4">
                  <c:v>1.2058957338697742E-4</c:v>
                </c:pt>
                <c:pt idx="5">
                  <c:v>1.1694302649587465E-3</c:v>
                </c:pt>
                <c:pt idx="6">
                  <c:v>1.0809295994555317E-3</c:v>
                </c:pt>
                <c:pt idx="7">
                  <c:v>3.9906353091412154E-4</c:v>
                </c:pt>
                <c:pt idx="8">
                  <c:v>1.7718938619320796E-4</c:v>
                </c:pt>
                <c:pt idx="9">
                  <c:v>5.5317160672184061E-4</c:v>
                </c:pt>
                <c:pt idx="10">
                  <c:v>4.6489632010516277E-4</c:v>
                </c:pt>
                <c:pt idx="11">
                  <c:v>2.8188139901415044E-4</c:v>
                </c:pt>
                <c:pt idx="12">
                  <c:v>3.5175994677719065E-4</c:v>
                </c:pt>
                <c:pt idx="13">
                  <c:v>3.8912933054902879E-4</c:v>
                </c:pt>
                <c:pt idx="14">
                  <c:v>4.5693768251413145E-4</c:v>
                </c:pt>
                <c:pt idx="15">
                  <c:v>4.8091525766933281E-4</c:v>
                </c:pt>
                <c:pt idx="16">
                  <c:v>2.3531500215705418E-4</c:v>
                </c:pt>
                <c:pt idx="17">
                  <c:v>6.9201039901580744E-4</c:v>
                </c:pt>
                <c:pt idx="18">
                  <c:v>6.7892414206882396E-4</c:v>
                </c:pt>
                <c:pt idx="19">
                  <c:v>3.2597844467534585E-4</c:v>
                </c:pt>
                <c:pt idx="20">
                  <c:v>1.1066878980891719E-3</c:v>
                </c:pt>
                <c:pt idx="21">
                  <c:v>4.6730758610142274E-4</c:v>
                </c:pt>
                <c:pt idx="22">
                  <c:v>1.1039579144207319E-3</c:v>
                </c:pt>
                <c:pt idx="23">
                  <c:v>1.9512407424869978E-3</c:v>
                </c:pt>
                <c:pt idx="24">
                  <c:v>6.2136374214568301E-4</c:v>
                </c:pt>
              </c:numCache>
            </c:numRef>
          </c:val>
        </c:ser>
        <c:dLbls>
          <c:showVal val="1"/>
        </c:dLbls>
        <c:overlap val="-25"/>
        <c:axId val="58342784"/>
        <c:axId val="58348672"/>
      </c:barChart>
      <c:catAx>
        <c:axId val="58342784"/>
        <c:scaling>
          <c:orientation val="minMax"/>
        </c:scaling>
        <c:axPos val="b"/>
        <c:majorTickMark val="none"/>
        <c:tickLblPos val="nextTo"/>
        <c:crossAx val="58348672"/>
        <c:crosses val="autoZero"/>
        <c:auto val="1"/>
        <c:lblAlgn val="ctr"/>
        <c:lblOffset val="100"/>
      </c:catAx>
      <c:valAx>
        <c:axId val="5834867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583427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5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Sheet1!$E$1</c:f>
              <c:strCache>
                <c:ptCount val="1"/>
                <c:pt idx="0">
                  <c:v>10년간 쓰인 설치 예산</c:v>
                </c:pt>
              </c:strCache>
            </c:strRef>
          </c:tx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Val val="1"/>
            </c:dLbl>
            <c:dLbl>
              <c:idx val="4"/>
              <c:layout/>
              <c:showVal val="1"/>
            </c:dLbl>
            <c:delete val="1"/>
          </c:dLbls>
          <c:cat>
            <c:strRef>
              <c:f>Sheet1!$A$2:$A$26</c:f>
              <c:strCache>
                <c:ptCount val="25"/>
                <c:pt idx="0">
                  <c:v>강남구</c:v>
                </c:pt>
                <c:pt idx="1">
                  <c:v>강동구</c:v>
                </c:pt>
                <c:pt idx="2">
                  <c:v>강북구</c:v>
                </c:pt>
                <c:pt idx="3">
                  <c:v>강서구</c:v>
                </c:pt>
                <c:pt idx="4">
                  <c:v>관악구</c:v>
                </c:pt>
                <c:pt idx="5">
                  <c:v>광진구</c:v>
                </c:pt>
                <c:pt idx="6">
                  <c:v>구로구</c:v>
                </c:pt>
                <c:pt idx="7">
                  <c:v>금천구</c:v>
                </c:pt>
                <c:pt idx="8">
                  <c:v>노원구</c:v>
                </c:pt>
                <c:pt idx="9">
                  <c:v>도봉구</c:v>
                </c:pt>
                <c:pt idx="10">
                  <c:v>동대문구</c:v>
                </c:pt>
                <c:pt idx="11">
                  <c:v>동작구</c:v>
                </c:pt>
                <c:pt idx="12">
                  <c:v>마포구</c:v>
                </c:pt>
                <c:pt idx="13">
                  <c:v>서대문구</c:v>
                </c:pt>
                <c:pt idx="14">
                  <c:v>서초구</c:v>
                </c:pt>
                <c:pt idx="15">
                  <c:v>성동구</c:v>
                </c:pt>
                <c:pt idx="16">
                  <c:v>성북구</c:v>
                </c:pt>
                <c:pt idx="17">
                  <c:v>송파구</c:v>
                </c:pt>
                <c:pt idx="18">
                  <c:v>양천구</c:v>
                </c:pt>
                <c:pt idx="19">
                  <c:v>영등포구</c:v>
                </c:pt>
                <c:pt idx="20">
                  <c:v>용산구</c:v>
                </c:pt>
                <c:pt idx="21">
                  <c:v>은평구</c:v>
                </c:pt>
                <c:pt idx="22">
                  <c:v>종로구</c:v>
                </c:pt>
                <c:pt idx="23">
                  <c:v>중구</c:v>
                </c:pt>
                <c:pt idx="24">
                  <c:v>중랑구</c:v>
                </c:pt>
              </c:strCache>
            </c:strRef>
          </c:cat>
          <c:val>
            <c:numRef>
              <c:f>Sheet1!$E$2:$E$26</c:f>
              <c:numCache>
                <c:formatCode>"₩"#,##0;[Red]\-"₩"#,##0</c:formatCode>
                <c:ptCount val="25"/>
                <c:pt idx="0">
                  <c:v>14670000000</c:v>
                </c:pt>
                <c:pt idx="1">
                  <c:v>1438794000</c:v>
                </c:pt>
                <c:pt idx="2">
                  <c:v>1442000000</c:v>
                </c:pt>
                <c:pt idx="3">
                  <c:v>1905032000</c:v>
                </c:pt>
                <c:pt idx="4">
                  <c:v>562109000</c:v>
                </c:pt>
                <c:pt idx="5">
                  <c:v>2584000000</c:v>
                </c:pt>
                <c:pt idx="6">
                  <c:v>1144466000</c:v>
                </c:pt>
                <c:pt idx="7">
                  <c:v>1179000000</c:v>
                </c:pt>
                <c:pt idx="8">
                  <c:v>1527235170</c:v>
                </c:pt>
                <c:pt idx="9">
                  <c:v>745000000</c:v>
                </c:pt>
                <c:pt idx="10">
                  <c:v>1879837000</c:v>
                </c:pt>
                <c:pt idx="11">
                  <c:v>1887275000</c:v>
                </c:pt>
                <c:pt idx="12">
                  <c:v>1740000000</c:v>
                </c:pt>
                <c:pt idx="13">
                  <c:v>2295274000</c:v>
                </c:pt>
                <c:pt idx="14">
                  <c:v>3845000000</c:v>
                </c:pt>
                <c:pt idx="15">
                  <c:v>1642292000</c:v>
                </c:pt>
                <c:pt idx="16">
                  <c:v>1071342000</c:v>
                </c:pt>
                <c:pt idx="17">
                  <c:v>2938852000</c:v>
                </c:pt>
                <c:pt idx="18">
                  <c:v>2253953000</c:v>
                </c:pt>
                <c:pt idx="19">
                  <c:v>2739593600</c:v>
                </c:pt>
                <c:pt idx="20">
                  <c:v>2669712000</c:v>
                </c:pt>
                <c:pt idx="21">
                  <c:v>3703000000</c:v>
                </c:pt>
                <c:pt idx="23">
                  <c:v>3544401000</c:v>
                </c:pt>
                <c:pt idx="24">
                  <c:v>1981000000</c:v>
                </c:pt>
              </c:numCache>
            </c:numRef>
          </c:val>
        </c:ser>
        <c:dLbls>
          <c:showVal val="1"/>
        </c:dLbls>
        <c:overlap val="-25"/>
        <c:axId val="104809984"/>
        <c:axId val="104811520"/>
      </c:barChart>
      <c:catAx>
        <c:axId val="104809984"/>
        <c:scaling>
          <c:orientation val="minMax"/>
        </c:scaling>
        <c:axPos val="b"/>
        <c:majorTickMark val="none"/>
        <c:tickLblPos val="nextTo"/>
        <c:crossAx val="104811520"/>
        <c:crosses val="autoZero"/>
        <c:auto val="1"/>
        <c:lblAlgn val="ctr"/>
        <c:lblOffset val="100"/>
      </c:catAx>
      <c:valAx>
        <c:axId val="104811520"/>
        <c:scaling>
          <c:orientation val="minMax"/>
        </c:scaling>
        <c:delete val="1"/>
        <c:axPos val="l"/>
        <c:numFmt formatCode="&quot;₩&quot;#,##0;[Red]\-&quot;₩&quot;#,##0" sourceLinked="1"/>
        <c:majorTickMark val="none"/>
        <c:tickLblPos val="nextTo"/>
        <c:crossAx val="10480998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1</xdr:row>
      <xdr:rowOff>85724</xdr:rowOff>
    </xdr:from>
    <xdr:to>
      <xdr:col>17</xdr:col>
      <xdr:colOff>209549</xdr:colOff>
      <xdr:row>18</xdr:row>
      <xdr:rowOff>123824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438150</xdr:colOff>
      <xdr:row>5</xdr:row>
      <xdr:rowOff>114300</xdr:rowOff>
    </xdr:from>
    <xdr:to>
      <xdr:col>9</xdr:col>
      <xdr:colOff>209550</xdr:colOff>
      <xdr:row>18</xdr:row>
      <xdr:rowOff>142875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552450</xdr:colOff>
      <xdr:row>19</xdr:row>
      <xdr:rowOff>190500</xdr:rowOff>
    </xdr:from>
    <xdr:to>
      <xdr:col>9</xdr:col>
      <xdr:colOff>323850</xdr:colOff>
      <xdr:row>33</xdr:row>
      <xdr:rowOff>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E13" sqref="E13"/>
    </sheetView>
  </sheetViews>
  <sheetFormatPr defaultRowHeight="16.5"/>
  <cols>
    <col min="1" max="1" width="11.625" bestFit="1" customWidth="1"/>
    <col min="2" max="2" width="18.625" bestFit="1" customWidth="1"/>
    <col min="3" max="3" width="15.5" bestFit="1" customWidth="1"/>
    <col min="4" max="4" width="15.5" customWidth="1"/>
    <col min="5" max="5" width="20.75" bestFit="1" customWidth="1"/>
    <col min="6" max="6" width="55.875" bestFit="1" customWidth="1"/>
  </cols>
  <sheetData>
    <row r="1" spans="1:6" ht="33">
      <c r="A1" s="5" t="s">
        <v>36</v>
      </c>
      <c r="B1" s="6" t="s">
        <v>26</v>
      </c>
      <c r="C1" s="6" t="s">
        <v>31</v>
      </c>
      <c r="D1" s="6" t="s">
        <v>33</v>
      </c>
      <c r="E1" s="7" t="s">
        <v>29</v>
      </c>
      <c r="F1" s="7" t="s">
        <v>27</v>
      </c>
    </row>
    <row r="2" spans="1:6">
      <c r="A2" s="8" t="s">
        <v>22</v>
      </c>
      <c r="B2" s="9">
        <v>569499</v>
      </c>
      <c r="C2" s="10">
        <v>725</v>
      </c>
      <c r="D2" s="11">
        <f>C2/B2</f>
        <v>1.2730487674254038E-3</v>
      </c>
      <c r="E2" s="12">
        <v>14670000000</v>
      </c>
      <c r="F2" s="5" t="s">
        <v>30</v>
      </c>
    </row>
    <row r="3" spans="1:6">
      <c r="A3" s="8" t="s">
        <v>24</v>
      </c>
      <c r="B3" s="9">
        <v>489655</v>
      </c>
      <c r="C3" s="5">
        <v>231</v>
      </c>
      <c r="D3" s="11">
        <f t="shared" ref="D3:D26" si="0">C3/B3</f>
        <v>4.7176072949321458E-4</v>
      </c>
      <c r="E3" s="12">
        <v>1438794000</v>
      </c>
      <c r="F3" s="5"/>
    </row>
    <row r="4" spans="1:6">
      <c r="A4" s="8" t="s">
        <v>8</v>
      </c>
      <c r="B4" s="9">
        <v>343912</v>
      </c>
      <c r="C4" s="5">
        <v>100</v>
      </c>
      <c r="D4" s="11">
        <f t="shared" si="0"/>
        <v>2.907720579683175E-4</v>
      </c>
      <c r="E4" s="12">
        <v>1442000000</v>
      </c>
      <c r="F4" s="5"/>
    </row>
    <row r="5" spans="1:6">
      <c r="A5" s="8" t="s">
        <v>15</v>
      </c>
      <c r="B5" s="9">
        <v>579196</v>
      </c>
      <c r="C5" s="5">
        <v>180</v>
      </c>
      <c r="D5" s="11">
        <f t="shared" si="0"/>
        <v>3.1077562690350074E-4</v>
      </c>
      <c r="E5" s="12">
        <v>1905032000</v>
      </c>
      <c r="F5" s="5"/>
    </row>
    <row r="6" spans="1:6">
      <c r="A6" s="8" t="s">
        <v>20</v>
      </c>
      <c r="B6" s="9">
        <v>547311</v>
      </c>
      <c r="C6" s="5">
        <v>66</v>
      </c>
      <c r="D6" s="11">
        <f t="shared" si="0"/>
        <v>1.2058957338697742E-4</v>
      </c>
      <c r="E6" s="12">
        <v>562109000</v>
      </c>
      <c r="F6" s="5"/>
    </row>
    <row r="7" spans="1:6">
      <c r="A7" s="8" t="s">
        <v>4</v>
      </c>
      <c r="B7" s="9">
        <v>386513</v>
      </c>
      <c r="C7" s="5">
        <v>452</v>
      </c>
      <c r="D7" s="11">
        <f t="shared" si="0"/>
        <v>1.1694302649587465E-3</v>
      </c>
      <c r="E7" s="12">
        <v>2584000000</v>
      </c>
      <c r="F7" s="5"/>
    </row>
    <row r="8" spans="1:6">
      <c r="A8" s="8" t="s">
        <v>16</v>
      </c>
      <c r="B8" s="9">
        <v>449613</v>
      </c>
      <c r="C8" s="13">
        <v>486</v>
      </c>
      <c r="D8" s="11">
        <f t="shared" si="0"/>
        <v>1.0809295994555317E-3</v>
      </c>
      <c r="E8" s="12">
        <v>1144466000</v>
      </c>
      <c r="F8" s="5" t="s">
        <v>28</v>
      </c>
    </row>
    <row r="9" spans="1:6">
      <c r="A9" s="8" t="s">
        <v>17</v>
      </c>
      <c r="B9" s="9">
        <v>263116</v>
      </c>
      <c r="C9" s="5">
        <v>105</v>
      </c>
      <c r="D9" s="11">
        <f t="shared" si="0"/>
        <v>3.9906353091412154E-4</v>
      </c>
      <c r="E9" s="12">
        <v>1179000000</v>
      </c>
      <c r="F9" s="5"/>
    </row>
    <row r="10" spans="1:6">
      <c r="A10" s="8" t="s">
        <v>10</v>
      </c>
      <c r="B10" s="9">
        <v>615161</v>
      </c>
      <c r="C10" s="5">
        <v>109</v>
      </c>
      <c r="D10" s="11">
        <f t="shared" si="0"/>
        <v>1.7718938619320796E-4</v>
      </c>
      <c r="E10" s="12">
        <v>1527235170</v>
      </c>
      <c r="F10" s="5"/>
    </row>
    <row r="11" spans="1:6">
      <c r="A11" s="8" t="s">
        <v>9</v>
      </c>
      <c r="B11" s="9">
        <v>372398</v>
      </c>
      <c r="C11" s="5">
        <v>206</v>
      </c>
      <c r="D11" s="11">
        <f t="shared" si="0"/>
        <v>5.5317160672184061E-4</v>
      </c>
      <c r="E11" s="12">
        <v>745000000</v>
      </c>
      <c r="F11" s="5"/>
    </row>
    <row r="12" spans="1:6">
      <c r="A12" s="8" t="s">
        <v>5</v>
      </c>
      <c r="B12" s="9">
        <v>374277</v>
      </c>
      <c r="C12" s="5">
        <v>174</v>
      </c>
      <c r="D12" s="11">
        <f t="shared" si="0"/>
        <v>4.6489632010516277E-4</v>
      </c>
      <c r="E12" s="12">
        <v>1879837000</v>
      </c>
      <c r="F12" s="5"/>
    </row>
    <row r="13" spans="1:6">
      <c r="A13" s="8" t="s">
        <v>19</v>
      </c>
      <c r="B13" s="9">
        <v>407973</v>
      </c>
      <c r="C13" s="5">
        <v>115</v>
      </c>
      <c r="D13" s="11">
        <f t="shared" si="0"/>
        <v>2.8188139901415044E-4</v>
      </c>
      <c r="E13" s="12">
        <v>1887275000</v>
      </c>
      <c r="F13" s="5"/>
    </row>
    <row r="14" spans="1:6">
      <c r="A14" s="8" t="s">
        <v>13</v>
      </c>
      <c r="B14" s="9">
        <v>392313</v>
      </c>
      <c r="C14" s="5">
        <v>138</v>
      </c>
      <c r="D14" s="11">
        <f t="shared" si="0"/>
        <v>3.5175994677719065E-4</v>
      </c>
      <c r="E14" s="12">
        <v>1740000000</v>
      </c>
      <c r="F14" s="5" t="s">
        <v>32</v>
      </c>
    </row>
    <row r="15" spans="1:6">
      <c r="A15" s="8" t="s">
        <v>12</v>
      </c>
      <c r="B15" s="9">
        <v>336649</v>
      </c>
      <c r="C15" s="5">
        <v>131</v>
      </c>
      <c r="D15" s="11">
        <f t="shared" si="0"/>
        <v>3.8912933054902879E-4</v>
      </c>
      <c r="E15" s="12">
        <v>2295274000</v>
      </c>
      <c r="F15" s="5"/>
    </row>
    <row r="16" spans="1:6">
      <c r="A16" s="8" t="s">
        <v>21</v>
      </c>
      <c r="B16" s="9">
        <v>431131</v>
      </c>
      <c r="C16" s="5">
        <v>197</v>
      </c>
      <c r="D16" s="11">
        <f t="shared" si="0"/>
        <v>4.5693768251413145E-4</v>
      </c>
      <c r="E16" s="12">
        <v>3845000000</v>
      </c>
      <c r="F16" s="5"/>
    </row>
    <row r="17" spans="1:6">
      <c r="A17" s="8" t="s">
        <v>3</v>
      </c>
      <c r="B17" s="9">
        <v>316064</v>
      </c>
      <c r="C17" s="5">
        <v>152</v>
      </c>
      <c r="D17" s="11">
        <f t="shared" si="0"/>
        <v>4.8091525766933281E-4</v>
      </c>
      <c r="E17" s="12">
        <v>1642292000</v>
      </c>
      <c r="F17" s="5"/>
    </row>
    <row r="18" spans="1:6">
      <c r="A18" s="8" t="s">
        <v>7</v>
      </c>
      <c r="B18" s="9">
        <v>484457</v>
      </c>
      <c r="C18" s="5">
        <v>114</v>
      </c>
      <c r="D18" s="11">
        <f t="shared" si="0"/>
        <v>2.3531500215705418E-4</v>
      </c>
      <c r="E18" s="12">
        <v>1071342000</v>
      </c>
      <c r="F18" s="5"/>
    </row>
    <row r="19" spans="1:6">
      <c r="A19" s="8" t="s">
        <v>23</v>
      </c>
      <c r="B19" s="9">
        <v>689296</v>
      </c>
      <c r="C19" s="5">
        <v>477</v>
      </c>
      <c r="D19" s="11">
        <f t="shared" si="0"/>
        <v>6.9201039901580744E-4</v>
      </c>
      <c r="E19" s="12">
        <v>2938852000</v>
      </c>
      <c r="F19" s="5"/>
    </row>
    <row r="20" spans="1:6">
      <c r="A20" s="8" t="s">
        <v>14</v>
      </c>
      <c r="B20" s="9">
        <v>506684</v>
      </c>
      <c r="C20" s="5">
        <v>344</v>
      </c>
      <c r="D20" s="11">
        <f t="shared" si="0"/>
        <v>6.7892414206882396E-4</v>
      </c>
      <c r="E20" s="12">
        <v>2253953000</v>
      </c>
      <c r="F20" s="5"/>
    </row>
    <row r="21" spans="1:6">
      <c r="A21" s="8" t="s">
        <v>18</v>
      </c>
      <c r="B21" s="9">
        <v>441747</v>
      </c>
      <c r="C21" s="5">
        <v>144</v>
      </c>
      <c r="D21" s="11">
        <f t="shared" si="0"/>
        <v>3.2597844467534585E-4</v>
      </c>
      <c r="E21" s="12">
        <v>2739593600</v>
      </c>
      <c r="F21" s="5"/>
    </row>
    <row r="22" spans="1:6">
      <c r="A22" s="8" t="s">
        <v>2</v>
      </c>
      <c r="B22" s="9">
        <v>251200</v>
      </c>
      <c r="C22" s="5">
        <v>278</v>
      </c>
      <c r="D22" s="11">
        <f t="shared" si="0"/>
        <v>1.1066878980891719E-3</v>
      </c>
      <c r="E22" s="12">
        <v>2669712000</v>
      </c>
      <c r="F22" s="5"/>
    </row>
    <row r="23" spans="1:6">
      <c r="A23" s="8" t="s">
        <v>11</v>
      </c>
      <c r="B23" s="9">
        <v>470782</v>
      </c>
      <c r="C23" s="5">
        <v>220</v>
      </c>
      <c r="D23" s="11">
        <f t="shared" si="0"/>
        <v>4.6730758610142274E-4</v>
      </c>
      <c r="E23" s="12">
        <v>3703000000</v>
      </c>
      <c r="F23" s="5"/>
    </row>
    <row r="24" spans="1:6">
      <c r="A24" s="8" t="s">
        <v>1</v>
      </c>
      <c r="B24" s="9">
        <v>177543</v>
      </c>
      <c r="C24" s="5">
        <v>196</v>
      </c>
      <c r="D24" s="11">
        <f t="shared" si="0"/>
        <v>1.1039579144207319E-3</v>
      </c>
      <c r="E24" s="12"/>
      <c r="F24" s="5"/>
    </row>
    <row r="25" spans="1:6">
      <c r="A25" s="8" t="s">
        <v>0</v>
      </c>
      <c r="B25" s="9">
        <v>137861</v>
      </c>
      <c r="C25" s="5">
        <v>269</v>
      </c>
      <c r="D25" s="11">
        <f t="shared" si="0"/>
        <v>1.9512407424869978E-3</v>
      </c>
      <c r="E25" s="12">
        <v>3544401000</v>
      </c>
      <c r="F25" s="5"/>
    </row>
    <row r="26" spans="1:6">
      <c r="A26" s="8" t="s">
        <v>6</v>
      </c>
      <c r="B26" s="9">
        <v>429700</v>
      </c>
      <c r="C26" s="5">
        <v>267</v>
      </c>
      <c r="D26" s="11">
        <f t="shared" si="0"/>
        <v>6.2136374214568301E-4</v>
      </c>
      <c r="E26" s="12">
        <v>1981000000</v>
      </c>
      <c r="F26" s="5"/>
    </row>
    <row r="27" spans="1:6">
      <c r="A27" s="8" t="s">
        <v>25</v>
      </c>
      <c r="B27" s="9">
        <v>10464051</v>
      </c>
      <c r="C27" s="5">
        <f>SUM(C2:C26)</f>
        <v>5876</v>
      </c>
      <c r="D27" s="11"/>
      <c r="E27" s="12">
        <f>SUM(E2:E26)</f>
        <v>61389167770</v>
      </c>
      <c r="F27" s="5"/>
    </row>
    <row r="28" spans="1:6">
      <c r="A28" s="8" t="s">
        <v>34</v>
      </c>
      <c r="B28" s="14" t="s">
        <v>37</v>
      </c>
      <c r="C28" s="5" t="s">
        <v>39</v>
      </c>
      <c r="D28" s="5" t="s">
        <v>38</v>
      </c>
      <c r="E28" s="5" t="s">
        <v>41</v>
      </c>
      <c r="F28" s="5"/>
    </row>
    <row r="29" spans="1:6">
      <c r="A29" s="8" t="s">
        <v>35</v>
      </c>
      <c r="B29" s="14" t="s">
        <v>38</v>
      </c>
      <c r="C29" s="5" t="s">
        <v>40</v>
      </c>
      <c r="D29" s="5" t="s">
        <v>40</v>
      </c>
      <c r="E29" s="5" t="s">
        <v>42</v>
      </c>
      <c r="F29" s="5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C7" workbookViewId="0">
      <selection activeCell="J25" sqref="J25"/>
    </sheetView>
  </sheetViews>
  <sheetFormatPr defaultRowHeight="16.5"/>
  <sheetData>
    <row r="1" ht="16.5" customHeight="1"/>
    <row r="2" ht="17.25" customHeight="1"/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topLeftCell="L1" workbookViewId="0">
      <selection activeCell="L7" sqref="L7"/>
    </sheetView>
  </sheetViews>
  <sheetFormatPr defaultRowHeight="16.5"/>
  <cols>
    <col min="2" max="2" width="11.625" bestFit="1" customWidth="1"/>
    <col min="4" max="4" width="11.625" bestFit="1" customWidth="1"/>
    <col min="6" max="6" width="12.875" bestFit="1" customWidth="1"/>
    <col min="7" max="8" width="11.625" bestFit="1" customWidth="1"/>
    <col min="10" max="10" width="11.625" bestFit="1" customWidth="1"/>
    <col min="11" max="12" width="12.875" bestFit="1" customWidth="1"/>
    <col min="15" max="15" width="11.625" bestFit="1" customWidth="1"/>
    <col min="17" max="17" width="11.625" bestFit="1" customWidth="1"/>
  </cols>
  <sheetData>
    <row r="1" spans="6:17">
      <c r="L1" s="1">
        <v>77</v>
      </c>
    </row>
    <row r="2" spans="6:17">
      <c r="L2" s="1">
        <v>11</v>
      </c>
    </row>
    <row r="3" spans="6:17">
      <c r="L3" s="1">
        <v>1105</v>
      </c>
    </row>
    <row r="4" spans="6:17">
      <c r="L4" s="1">
        <v>321</v>
      </c>
    </row>
    <row r="5" spans="6:17">
      <c r="L5" s="1">
        <v>1253</v>
      </c>
      <c r="O5" s="2"/>
    </row>
    <row r="6" spans="6:17">
      <c r="L6" s="1">
        <v>1078</v>
      </c>
      <c r="O6" s="3"/>
    </row>
    <row r="7" spans="6:17">
      <c r="L7" s="1">
        <f>SUM(L1:L6)</f>
        <v>3845</v>
      </c>
    </row>
    <row r="11" spans="6:17">
      <c r="Q11" s="2"/>
    </row>
    <row r="12" spans="6:17">
      <c r="Q12" s="2"/>
    </row>
    <row r="13" spans="6:17">
      <c r="Q13" s="2"/>
    </row>
    <row r="14" spans="6:17">
      <c r="Q14" s="2"/>
    </row>
    <row r="15" spans="6:17">
      <c r="F15" s="1"/>
      <c r="K15" s="1"/>
      <c r="Q15" s="2"/>
    </row>
    <row r="16" spans="6:17">
      <c r="F16" s="1"/>
      <c r="K16" s="1"/>
      <c r="Q16" s="3"/>
    </row>
    <row r="17" spans="2:14">
      <c r="F17" s="1"/>
      <c r="K17" s="1"/>
    </row>
    <row r="18" spans="2:14">
      <c r="F18" s="1"/>
      <c r="K18" s="1"/>
    </row>
    <row r="19" spans="2:14">
      <c r="F19" s="1"/>
      <c r="K19" s="1"/>
    </row>
    <row r="20" spans="2:14">
      <c r="F20" s="1"/>
    </row>
    <row r="21" spans="2:14">
      <c r="F21" s="1"/>
    </row>
    <row r="22" spans="2:14">
      <c r="N22" s="2"/>
    </row>
    <row r="23" spans="2:14">
      <c r="N23" s="2"/>
    </row>
    <row r="24" spans="2:14">
      <c r="N24" s="3"/>
    </row>
    <row r="27" spans="2:14">
      <c r="B27" s="4"/>
      <c r="J27" s="3"/>
    </row>
    <row r="28" spans="2:14">
      <c r="B28" s="2"/>
    </row>
    <row r="29" spans="2:14">
      <c r="B29" s="2"/>
    </row>
    <row r="30" spans="2:14">
      <c r="B30" s="2"/>
    </row>
    <row r="31" spans="2:14">
      <c r="B31" s="3"/>
    </row>
    <row r="36" spans="4:6">
      <c r="D36">
        <v>140000</v>
      </c>
    </row>
    <row r="37" spans="4:6">
      <c r="D37">
        <v>183000</v>
      </c>
    </row>
    <row r="38" spans="4:6">
      <c r="D38">
        <v>75000</v>
      </c>
      <c r="F38">
        <v>1179000000</v>
      </c>
    </row>
    <row r="39" spans="4:6">
      <c r="D39">
        <v>421000</v>
      </c>
    </row>
    <row r="40" spans="4:6">
      <c r="D40">
        <f>SUM(D35:D39)</f>
        <v>819000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2010-10-16T04:31:42Z</dcterms:created>
  <dcterms:modified xsi:type="dcterms:W3CDTF">2010-10-27T23:49:20Z</dcterms:modified>
</cp:coreProperties>
</file>