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4895" windowHeight="7935" firstSheet="1" activeTab="2"/>
  </bookViews>
  <sheets>
    <sheet name="(경상보조금)정치활동비-정책개발비" sheetId="1" r:id="rId1"/>
    <sheet name="(경상보조금)정치활동비-조직활동비" sheetId="2" r:id="rId2"/>
    <sheet name="(보조금외)정치활동비-정책개발비" sheetId="3" r:id="rId3"/>
    <sheet name="(보조금외)정치활동비-조직활동비" sheetId="4" r:id="rId4"/>
  </sheets>
  <definedNames>
    <definedName name="_xlnm._FilterDatabase" localSheetId="2" hidden="1">'(보조금외)정치활동비-정책개발비'!$A$1:$F$103</definedName>
    <definedName name="_xlnm._FilterDatabase" localSheetId="3" hidden="1">'(보조금외)정치활동비-조직활동비'!$A$1:$F$1219</definedName>
  </definedNames>
  <calcPr calcId="125725"/>
</workbook>
</file>

<file path=xl/calcChain.xml><?xml version="1.0" encoding="utf-8"?>
<calcChain xmlns="http://schemas.openxmlformats.org/spreadsheetml/2006/main">
  <c r="F2" i="4"/>
  <c r="F3" s="1"/>
  <c r="F4" s="1"/>
  <c r="F5" s="1"/>
  <c r="F6" s="1"/>
  <c r="F7" s="1"/>
  <c r="F8" s="1"/>
  <c r="F9" s="1"/>
  <c r="F10" s="1"/>
  <c r="F11" s="1"/>
  <c r="F12" s="1"/>
  <c r="F13" s="1"/>
  <c r="F14" s="1"/>
  <c r="F2" i="3"/>
  <c r="F3" s="1"/>
  <c r="F4" s="1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4" i="2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3"/>
  <c r="F2"/>
  <c r="F9" i="1"/>
  <c r="F10" s="1"/>
  <c r="F11" s="1"/>
  <c r="F12" s="1"/>
  <c r="F13" s="1"/>
  <c r="F14" s="1"/>
  <c r="F4"/>
  <c r="F5" s="1"/>
  <c r="F6" s="1"/>
  <c r="F7" s="1"/>
  <c r="F8" s="1"/>
  <c r="F3"/>
  <c r="F2"/>
  <c r="F15" i="4" l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5" s="1"/>
  <c r="F156" s="1"/>
  <c r="F157" s="1"/>
  <c r="F158" s="1"/>
  <c r="F159" s="1"/>
  <c r="F160" s="1"/>
  <c r="F161" s="1"/>
  <c r="F162" s="1"/>
  <c r="F163" s="1"/>
  <c r="F164" s="1"/>
  <c r="F165" s="1"/>
  <c r="F166" s="1"/>
  <c r="F167" s="1"/>
  <c r="F168" s="1"/>
  <c r="F169" s="1"/>
  <c r="F170" s="1"/>
  <c r="F171" s="1"/>
  <c r="F172" s="1"/>
  <c r="F173" s="1"/>
  <c r="F174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F206" s="1"/>
  <c r="F207" s="1"/>
  <c r="F208" s="1"/>
  <c r="F209" s="1"/>
  <c r="F210" s="1"/>
  <c r="F211" s="1"/>
  <c r="F212" s="1"/>
  <c r="F213" s="1"/>
  <c r="F214" s="1"/>
  <c r="F215" s="1"/>
  <c r="F216" s="1"/>
  <c r="F217" s="1"/>
  <c r="F218" s="1"/>
  <c r="F219" s="1"/>
  <c r="F220" s="1"/>
  <c r="F221" s="1"/>
  <c r="F222" s="1"/>
  <c r="F223" s="1"/>
  <c r="F224" s="1"/>
  <c r="F225" s="1"/>
  <c r="F226" s="1"/>
  <c r="F227" s="1"/>
  <c r="F228" s="1"/>
  <c r="F229" s="1"/>
  <c r="F230" s="1"/>
  <c r="F231" s="1"/>
  <c r="F232" s="1"/>
  <c r="F233" s="1"/>
  <c r="F234" s="1"/>
  <c r="F235" s="1"/>
  <c r="F236" s="1"/>
  <c r="F237" s="1"/>
  <c r="F238" s="1"/>
  <c r="F239" s="1"/>
  <c r="F240" s="1"/>
  <c r="F241" s="1"/>
  <c r="F242" s="1"/>
  <c r="F243" s="1"/>
  <c r="F244" s="1"/>
  <c r="F245" s="1"/>
  <c r="F246" s="1"/>
  <c r="F247" s="1"/>
  <c r="F248" s="1"/>
  <c r="F249" s="1"/>
  <c r="F250" s="1"/>
  <c r="F251" s="1"/>
  <c r="F252" s="1"/>
  <c r="F253" s="1"/>
  <c r="F254" s="1"/>
  <c r="F255" s="1"/>
  <c r="F256" s="1"/>
  <c r="F257" s="1"/>
  <c r="F258" s="1"/>
  <c r="F259" s="1"/>
  <c r="F260" s="1"/>
  <c r="F261" s="1"/>
  <c r="F262" s="1"/>
  <c r="F263" s="1"/>
  <c r="F264" s="1"/>
  <c r="F265" s="1"/>
  <c r="F266" s="1"/>
  <c r="F267" s="1"/>
  <c r="F268" s="1"/>
  <c r="F269" s="1"/>
  <c r="F270" s="1"/>
  <c r="F271" s="1"/>
  <c r="F272" s="1"/>
  <c r="F273" s="1"/>
  <c r="F274" s="1"/>
  <c r="F275" s="1"/>
  <c r="F276" s="1"/>
  <c r="F277" s="1"/>
  <c r="F278" s="1"/>
  <c r="F279" s="1"/>
  <c r="F280" s="1"/>
  <c r="F281" s="1"/>
  <c r="F282" s="1"/>
  <c r="F283" s="1"/>
  <c r="F284" s="1"/>
  <c r="F285" s="1"/>
  <c r="F286" s="1"/>
  <c r="F287" s="1"/>
  <c r="F288" s="1"/>
  <c r="F289" s="1"/>
  <c r="F290" s="1"/>
  <c r="F291" s="1"/>
  <c r="F292" s="1"/>
  <c r="F293" s="1"/>
  <c r="F294" s="1"/>
  <c r="F295" s="1"/>
  <c r="F296" s="1"/>
  <c r="F297" s="1"/>
  <c r="F298" s="1"/>
  <c r="F299" s="1"/>
  <c r="F300" s="1"/>
  <c r="F301" s="1"/>
  <c r="F302" s="1"/>
  <c r="F303" s="1"/>
  <c r="F304" s="1"/>
  <c r="F305" s="1"/>
  <c r="F306" s="1"/>
  <c r="F307" s="1"/>
  <c r="F308" s="1"/>
  <c r="F309" s="1"/>
  <c r="F310" s="1"/>
  <c r="F311" s="1"/>
  <c r="F312" s="1"/>
  <c r="F313" s="1"/>
  <c r="F314" s="1"/>
  <c r="F315" s="1"/>
  <c r="F316" s="1"/>
  <c r="F317" s="1"/>
  <c r="F318" s="1"/>
  <c r="F319" s="1"/>
  <c r="F320" s="1"/>
  <c r="F321" s="1"/>
  <c r="F322" s="1"/>
  <c r="F323" s="1"/>
  <c r="F324" s="1"/>
  <c r="F325" s="1"/>
  <c r="F326" s="1"/>
  <c r="F327" s="1"/>
  <c r="F328" s="1"/>
  <c r="F329" s="1"/>
  <c r="F330" s="1"/>
  <c r="F331" s="1"/>
  <c r="F332" s="1"/>
  <c r="F333" s="1"/>
  <c r="F334" s="1"/>
  <c r="F335" s="1"/>
  <c r="F336" s="1"/>
  <c r="F337" s="1"/>
  <c r="F338" s="1"/>
  <c r="F339" s="1"/>
  <c r="F340" s="1"/>
  <c r="F341" s="1"/>
  <c r="F342" s="1"/>
  <c r="F343" s="1"/>
  <c r="F344" s="1"/>
  <c r="F345" s="1"/>
  <c r="F346" s="1"/>
  <c r="F347" s="1"/>
  <c r="F348" s="1"/>
  <c r="F349" s="1"/>
  <c r="F350" s="1"/>
  <c r="F351" s="1"/>
  <c r="F352" s="1"/>
  <c r="F353" s="1"/>
  <c r="F354" s="1"/>
  <c r="F355" s="1"/>
  <c r="F356" s="1"/>
  <c r="F357" s="1"/>
  <c r="F358" s="1"/>
  <c r="F359" s="1"/>
  <c r="F360" s="1"/>
  <c r="F361" s="1"/>
  <c r="F362" s="1"/>
  <c r="F363" s="1"/>
  <c r="F364" s="1"/>
  <c r="F365" s="1"/>
  <c r="F366" s="1"/>
  <c r="F367" s="1"/>
  <c r="F368" s="1"/>
  <c r="F369" s="1"/>
  <c r="F370" s="1"/>
  <c r="F371" s="1"/>
  <c r="F372" s="1"/>
  <c r="F373" s="1"/>
  <c r="F374" s="1"/>
  <c r="F375" s="1"/>
  <c r="F376" s="1"/>
  <c r="F377" s="1"/>
  <c r="F378" s="1"/>
  <c r="F379" s="1"/>
  <c r="F380" s="1"/>
  <c r="F381" s="1"/>
  <c r="F382" s="1"/>
  <c r="F383" s="1"/>
  <c r="F384" s="1"/>
  <c r="F385" s="1"/>
  <c r="F386" s="1"/>
  <c r="F387" s="1"/>
  <c r="F388" s="1"/>
  <c r="F389" s="1"/>
  <c r="F390" s="1"/>
  <c r="F391" s="1"/>
  <c r="F392" s="1"/>
  <c r="F393" s="1"/>
  <c r="F394" s="1"/>
  <c r="F395" s="1"/>
  <c r="F396" s="1"/>
  <c r="F397" s="1"/>
  <c r="F398" s="1"/>
  <c r="F399" s="1"/>
  <c r="F400" s="1"/>
  <c r="F401" s="1"/>
  <c r="F402" s="1"/>
  <c r="F403" s="1"/>
  <c r="F404" s="1"/>
  <c r="F405" s="1"/>
  <c r="F406" s="1"/>
  <c r="F407" s="1"/>
  <c r="F408" s="1"/>
  <c r="F409" s="1"/>
  <c r="F410" s="1"/>
  <c r="F411" s="1"/>
  <c r="F412" s="1"/>
  <c r="F413" s="1"/>
  <c r="F414" s="1"/>
  <c r="F415" s="1"/>
  <c r="F416" s="1"/>
  <c r="F417" s="1"/>
  <c r="F418" s="1"/>
  <c r="F419" s="1"/>
  <c r="F420" s="1"/>
  <c r="F421" s="1"/>
  <c r="F422" s="1"/>
  <c r="F423" s="1"/>
  <c r="F424" s="1"/>
  <c r="F425" s="1"/>
  <c r="F426" s="1"/>
  <c r="F427" s="1"/>
  <c r="F428" s="1"/>
  <c r="F429" s="1"/>
  <c r="F430" s="1"/>
  <c r="F431" s="1"/>
  <c r="F432" s="1"/>
  <c r="F433" s="1"/>
  <c r="F434" s="1"/>
  <c r="F435" s="1"/>
  <c r="F436" s="1"/>
  <c r="F437" s="1"/>
  <c r="F438" s="1"/>
  <c r="F439" s="1"/>
  <c r="F440" s="1"/>
  <c r="F441" s="1"/>
  <c r="F442" s="1"/>
  <c r="F443" s="1"/>
  <c r="F444" s="1"/>
  <c r="F445" s="1"/>
  <c r="F446" s="1"/>
  <c r="F447" s="1"/>
  <c r="F448" s="1"/>
  <c r="F449" s="1"/>
  <c r="F450" s="1"/>
  <c r="F451" s="1"/>
  <c r="F452" s="1"/>
  <c r="F453" s="1"/>
  <c r="F454" s="1"/>
  <c r="F455" s="1"/>
  <c r="F456" s="1"/>
  <c r="F457" s="1"/>
  <c r="F458" s="1"/>
  <c r="F459" s="1"/>
  <c r="F460" s="1"/>
  <c r="F461" s="1"/>
  <c r="F462" s="1"/>
  <c r="F463" s="1"/>
  <c r="F464" s="1"/>
  <c r="F465" s="1"/>
  <c r="F466" s="1"/>
  <c r="F467" s="1"/>
  <c r="F468" s="1"/>
  <c r="F469" s="1"/>
  <c r="F470" s="1"/>
  <c r="F471" s="1"/>
  <c r="F472" s="1"/>
  <c r="F473" s="1"/>
  <c r="F474" s="1"/>
  <c r="F475" s="1"/>
  <c r="F476" s="1"/>
  <c r="F477" s="1"/>
  <c r="F478" s="1"/>
  <c r="F479" s="1"/>
  <c r="F480" s="1"/>
  <c r="F481" s="1"/>
  <c r="F482" s="1"/>
  <c r="F483" s="1"/>
  <c r="F484" s="1"/>
  <c r="F485" s="1"/>
  <c r="F486" s="1"/>
  <c r="F487" s="1"/>
  <c r="F488" s="1"/>
  <c r="F489" s="1"/>
  <c r="F490" s="1"/>
  <c r="F491" s="1"/>
  <c r="F492" s="1"/>
  <c r="F493" s="1"/>
  <c r="F494" s="1"/>
  <c r="F495" s="1"/>
  <c r="F496" s="1"/>
  <c r="F497" s="1"/>
  <c r="F498" s="1"/>
  <c r="F499" s="1"/>
  <c r="F500" s="1"/>
  <c r="F501" s="1"/>
  <c r="F502" s="1"/>
  <c r="F503" s="1"/>
  <c r="F504" s="1"/>
  <c r="F505" s="1"/>
  <c r="F506" s="1"/>
  <c r="F507" s="1"/>
  <c r="F508" s="1"/>
  <c r="F509" s="1"/>
  <c r="F510" s="1"/>
  <c r="F511" s="1"/>
  <c r="F512" s="1"/>
  <c r="F513" s="1"/>
  <c r="F514" s="1"/>
  <c r="F515" s="1"/>
  <c r="F516" s="1"/>
  <c r="F517" s="1"/>
  <c r="F518" s="1"/>
  <c r="F519" s="1"/>
  <c r="F520" s="1"/>
  <c r="F521" s="1"/>
  <c r="F522" s="1"/>
  <c r="F523" s="1"/>
  <c r="F524" s="1"/>
  <c r="F525" s="1"/>
  <c r="F526" s="1"/>
  <c r="F527" s="1"/>
  <c r="F528" s="1"/>
  <c r="F529" s="1"/>
  <c r="F530" s="1"/>
  <c r="F531" s="1"/>
  <c r="F532" s="1"/>
  <c r="F533" s="1"/>
  <c r="F534" s="1"/>
  <c r="F535" s="1"/>
  <c r="F536" s="1"/>
  <c r="F537" s="1"/>
  <c r="F538" s="1"/>
  <c r="F539" s="1"/>
  <c r="F540" s="1"/>
  <c r="F541" s="1"/>
  <c r="F542" s="1"/>
  <c r="F543" s="1"/>
  <c r="F544" s="1"/>
  <c r="F545" s="1"/>
  <c r="F546" s="1"/>
  <c r="F547" s="1"/>
  <c r="F548" s="1"/>
  <c r="F549" s="1"/>
  <c r="F550" s="1"/>
  <c r="F551" s="1"/>
  <c r="F552" s="1"/>
  <c r="F553" s="1"/>
  <c r="F554" s="1"/>
  <c r="F555" s="1"/>
  <c r="F556" s="1"/>
  <c r="F557" s="1"/>
  <c r="F558" s="1"/>
  <c r="F559" s="1"/>
  <c r="F560" s="1"/>
  <c r="F561" s="1"/>
  <c r="F562" s="1"/>
  <c r="F563" s="1"/>
  <c r="F564" s="1"/>
  <c r="F565" s="1"/>
  <c r="F566" s="1"/>
  <c r="F567" s="1"/>
  <c r="F568" s="1"/>
  <c r="F569" s="1"/>
  <c r="F570" s="1"/>
  <c r="F571" s="1"/>
  <c r="F572" s="1"/>
  <c r="F573" s="1"/>
  <c r="F574" s="1"/>
  <c r="F575" s="1"/>
  <c r="F576" s="1"/>
  <c r="F577" s="1"/>
  <c r="F578" s="1"/>
  <c r="F579" s="1"/>
  <c r="F580" s="1"/>
  <c r="F581" s="1"/>
  <c r="F582" s="1"/>
  <c r="F583" s="1"/>
  <c r="F584" s="1"/>
  <c r="F585" s="1"/>
  <c r="F586" s="1"/>
  <c r="F587" s="1"/>
  <c r="F588" s="1"/>
  <c r="F589" s="1"/>
  <c r="F590" s="1"/>
  <c r="F591" s="1"/>
  <c r="F592" s="1"/>
  <c r="F593" s="1"/>
  <c r="F594" s="1"/>
  <c r="F595" s="1"/>
  <c r="F596" s="1"/>
  <c r="F597" s="1"/>
  <c r="F598" s="1"/>
  <c r="F599" s="1"/>
  <c r="F600" s="1"/>
  <c r="F601" s="1"/>
  <c r="F602" s="1"/>
  <c r="F603" s="1"/>
  <c r="F604" s="1"/>
  <c r="F605" s="1"/>
  <c r="F606" s="1"/>
  <c r="F607" s="1"/>
  <c r="F608" s="1"/>
  <c r="F609" s="1"/>
  <c r="F610" s="1"/>
  <c r="F611" s="1"/>
  <c r="F612" s="1"/>
  <c r="F613" s="1"/>
  <c r="F614" s="1"/>
  <c r="F615" s="1"/>
  <c r="F616" s="1"/>
  <c r="F617" s="1"/>
  <c r="F618" s="1"/>
  <c r="F619" s="1"/>
  <c r="F620" s="1"/>
  <c r="F621" s="1"/>
  <c r="F622" s="1"/>
  <c r="F623" s="1"/>
  <c r="F624" s="1"/>
  <c r="F625" s="1"/>
  <c r="F626" s="1"/>
  <c r="F627" s="1"/>
  <c r="F628" s="1"/>
  <c r="F629" s="1"/>
  <c r="F630" s="1"/>
  <c r="F631" s="1"/>
  <c r="F632" s="1"/>
  <c r="F633" s="1"/>
  <c r="F634" s="1"/>
  <c r="F635" s="1"/>
  <c r="F636" s="1"/>
  <c r="F637" s="1"/>
  <c r="F638" s="1"/>
  <c r="F639" s="1"/>
  <c r="F640" s="1"/>
  <c r="F641" s="1"/>
  <c r="F642" s="1"/>
  <c r="F643" s="1"/>
  <c r="F644" s="1"/>
  <c r="F645" s="1"/>
  <c r="F646" s="1"/>
  <c r="F647" s="1"/>
  <c r="F648" s="1"/>
  <c r="F649" s="1"/>
  <c r="F650" s="1"/>
  <c r="F651" s="1"/>
  <c r="F652" s="1"/>
  <c r="F653" s="1"/>
  <c r="F654" s="1"/>
  <c r="F655" s="1"/>
  <c r="F656" s="1"/>
  <c r="F657" s="1"/>
  <c r="F658" s="1"/>
  <c r="F659" s="1"/>
  <c r="F660" s="1"/>
  <c r="F661" s="1"/>
  <c r="F662" s="1"/>
  <c r="F663" s="1"/>
  <c r="F664" s="1"/>
  <c r="F665" s="1"/>
  <c r="F666" s="1"/>
  <c r="F667" s="1"/>
  <c r="F668" s="1"/>
  <c r="F669" s="1"/>
  <c r="F670" s="1"/>
  <c r="F671" s="1"/>
  <c r="F672" s="1"/>
  <c r="F673" s="1"/>
  <c r="F674" s="1"/>
  <c r="F675" s="1"/>
  <c r="F676" s="1"/>
  <c r="F677" s="1"/>
  <c r="F678" l="1"/>
  <c r="F679" s="1"/>
  <c r="F680" s="1"/>
  <c r="F681" s="1"/>
  <c r="F682" s="1"/>
  <c r="F683" s="1"/>
  <c r="F684" s="1"/>
  <c r="F685" s="1"/>
  <c r="F686" s="1"/>
  <c r="F687" s="1"/>
  <c r="F688" s="1"/>
  <c r="F689" s="1"/>
  <c r="F690" s="1"/>
  <c r="F691" s="1"/>
  <c r="F692" s="1"/>
  <c r="F693" s="1"/>
  <c r="F694" s="1"/>
  <c r="F695" s="1"/>
  <c r="F696" s="1"/>
  <c r="F697" s="1"/>
  <c r="F698" s="1"/>
  <c r="F699" s="1"/>
  <c r="F700" s="1"/>
  <c r="F701" s="1"/>
  <c r="F702" s="1"/>
  <c r="F703" s="1"/>
  <c r="F704" s="1"/>
  <c r="F705" s="1"/>
  <c r="F706" s="1"/>
  <c r="F707" s="1"/>
  <c r="F708" s="1"/>
  <c r="F709" s="1"/>
  <c r="F710" s="1"/>
  <c r="F711" s="1"/>
  <c r="F712" s="1"/>
  <c r="F713" s="1"/>
  <c r="F714" s="1"/>
  <c r="F715" s="1"/>
  <c r="F716" s="1"/>
  <c r="F717" s="1"/>
  <c r="F718" s="1"/>
  <c r="F719" s="1"/>
  <c r="F720" s="1"/>
  <c r="F721" s="1"/>
  <c r="F722" s="1"/>
  <c r="F723" s="1"/>
  <c r="F724" s="1"/>
  <c r="F725" l="1"/>
  <c r="F726" s="1"/>
  <c r="F727" s="1"/>
  <c r="F728" s="1"/>
  <c r="F729" s="1"/>
  <c r="F730" s="1"/>
  <c r="F731" s="1"/>
  <c r="F732" s="1"/>
  <c r="F733" s="1"/>
  <c r="F734" s="1"/>
  <c r="F735" s="1"/>
  <c r="F736" s="1"/>
  <c r="F737" s="1"/>
  <c r="F738" s="1"/>
  <c r="F739" s="1"/>
  <c r="F740" s="1"/>
  <c r="F741" s="1"/>
  <c r="F742" s="1"/>
  <c r="F743" s="1"/>
  <c r="F744" s="1"/>
  <c r="F745" s="1"/>
  <c r="F746" s="1"/>
  <c r="F747" s="1"/>
  <c r="F748" s="1"/>
  <c r="F749" s="1"/>
  <c r="F750" s="1"/>
  <c r="F751" s="1"/>
  <c r="F752" s="1"/>
  <c r="F753" s="1"/>
  <c r="F754" s="1"/>
  <c r="F755" s="1"/>
  <c r="F756" s="1"/>
  <c r="F757" s="1"/>
  <c r="F758" s="1"/>
  <c r="F759" s="1"/>
  <c r="F760" s="1"/>
  <c r="F761" s="1"/>
  <c r="F762" s="1"/>
  <c r="F763" s="1"/>
  <c r="F764" s="1"/>
  <c r="F765" s="1"/>
  <c r="F766" s="1"/>
  <c r="F767" s="1"/>
  <c r="F768" s="1"/>
  <c r="F769" s="1"/>
  <c r="F770" s="1"/>
  <c r="F771" s="1"/>
  <c r="F772" s="1"/>
  <c r="F773" s="1"/>
  <c r="F774" s="1"/>
  <c r="F775" s="1"/>
  <c r="F776" s="1"/>
  <c r="F777" s="1"/>
  <c r="F778" s="1"/>
  <c r="F779" s="1"/>
  <c r="F780" s="1"/>
  <c r="F781" s="1"/>
  <c r="F782" s="1"/>
  <c r="F783" s="1"/>
  <c r="F784" s="1"/>
  <c r="F785" s="1"/>
  <c r="F786" s="1"/>
  <c r="F787" s="1"/>
  <c r="F788" s="1"/>
  <c r="F789" s="1"/>
  <c r="F790" s="1"/>
  <c r="F791" s="1"/>
  <c r="F792" s="1"/>
  <c r="F793" s="1"/>
  <c r="F794" s="1"/>
  <c r="F795" s="1"/>
  <c r="F796" s="1"/>
  <c r="F797" s="1"/>
  <c r="F798" s="1"/>
  <c r="F799" s="1"/>
  <c r="F800" s="1"/>
  <c r="F801" s="1"/>
  <c r="F802" s="1"/>
  <c r="F803" s="1"/>
  <c r="F804" s="1"/>
  <c r="F805" s="1"/>
  <c r="F806" s="1"/>
  <c r="F807" s="1"/>
  <c r="F808" s="1"/>
  <c r="F809" s="1"/>
  <c r="F810" s="1"/>
  <c r="F811" s="1"/>
  <c r="F812" s="1"/>
  <c r="F813" s="1"/>
  <c r="F814" s="1"/>
  <c r="F815" s="1"/>
  <c r="F816" s="1"/>
  <c r="F817" s="1"/>
  <c r="F818" s="1"/>
  <c r="F819" s="1"/>
  <c r="F820" s="1"/>
  <c r="F821" s="1"/>
  <c r="F822" s="1"/>
  <c r="F823" s="1"/>
  <c r="F824" s="1"/>
  <c r="F825" s="1"/>
  <c r="F826" s="1"/>
  <c r="F827" s="1"/>
  <c r="F828" s="1"/>
  <c r="F829" s="1"/>
  <c r="F830" s="1"/>
  <c r="F831" s="1"/>
  <c r="F832" s="1"/>
  <c r="F833" s="1"/>
  <c r="F834" s="1"/>
  <c r="F835" s="1"/>
  <c r="F836" s="1"/>
  <c r="F837" s="1"/>
  <c r="F838" s="1"/>
  <c r="F839" s="1"/>
  <c r="F840" s="1"/>
  <c r="F841" s="1"/>
  <c r="F842" s="1"/>
  <c r="F843" s="1"/>
  <c r="F844" s="1"/>
  <c r="F845" s="1"/>
  <c r="F846" s="1"/>
  <c r="F847" s="1"/>
  <c r="F848" s="1"/>
  <c r="F849" s="1"/>
  <c r="F850" s="1"/>
  <c r="F851" s="1"/>
  <c r="F852" s="1"/>
  <c r="F853" s="1"/>
  <c r="F854" s="1"/>
  <c r="F855" s="1"/>
  <c r="F856" s="1"/>
  <c r="F857" s="1"/>
  <c r="F858" s="1"/>
  <c r="F859" s="1"/>
  <c r="F860" s="1"/>
  <c r="F861" s="1"/>
  <c r="F862" s="1"/>
  <c r="F863" s="1"/>
  <c r="F864" s="1"/>
  <c r="F865" s="1"/>
  <c r="F866" s="1"/>
  <c r="F867" s="1"/>
  <c r="F868" s="1"/>
  <c r="F869" s="1"/>
  <c r="F870" s="1"/>
  <c r="F871" s="1"/>
  <c r="F872" s="1"/>
  <c r="F873" s="1"/>
  <c r="F874" s="1"/>
  <c r="F875" s="1"/>
  <c r="F876" s="1"/>
  <c r="F877" s="1"/>
  <c r="F878" s="1"/>
  <c r="F879" s="1"/>
  <c r="F880" s="1"/>
  <c r="F881" s="1"/>
  <c r="F882" s="1"/>
  <c r="F883" s="1"/>
  <c r="F884" s="1"/>
  <c r="F885" s="1"/>
  <c r="F886" s="1"/>
  <c r="F887" s="1"/>
  <c r="F888" s="1"/>
  <c r="F889" s="1"/>
  <c r="F890" s="1"/>
  <c r="F891" s="1"/>
  <c r="F892" s="1"/>
  <c r="F893" s="1"/>
  <c r="F894" s="1"/>
  <c r="F895" s="1"/>
  <c r="F896" s="1"/>
  <c r="F897" s="1"/>
  <c r="F898" s="1"/>
  <c r="F899" s="1"/>
  <c r="F900" s="1"/>
  <c r="F901" s="1"/>
  <c r="F902" s="1"/>
  <c r="F903" s="1"/>
  <c r="F904" s="1"/>
  <c r="F905" s="1"/>
  <c r="F906" s="1"/>
  <c r="F907" s="1"/>
  <c r="F908" s="1"/>
  <c r="F909" s="1"/>
  <c r="F910" s="1"/>
  <c r="F911" s="1"/>
  <c r="F912" s="1"/>
  <c r="F913" s="1"/>
  <c r="F914" s="1"/>
  <c r="F915" s="1"/>
  <c r="F916" s="1"/>
  <c r="F917" s="1"/>
  <c r="F918" s="1"/>
  <c r="F919" s="1"/>
  <c r="F920" s="1"/>
  <c r="F921" s="1"/>
  <c r="F922" s="1"/>
  <c r="F923" s="1"/>
  <c r="F924" s="1"/>
  <c r="F925" s="1"/>
  <c r="F926" s="1"/>
  <c r="F927" s="1"/>
  <c r="F928" s="1"/>
  <c r="F929" s="1"/>
  <c r="F930" s="1"/>
  <c r="F931" s="1"/>
  <c r="F932" s="1"/>
  <c r="F933" s="1"/>
  <c r="F934" s="1"/>
  <c r="F935" s="1"/>
  <c r="F936" s="1"/>
  <c r="F937" s="1"/>
  <c r="F938" s="1"/>
  <c r="F939" s="1"/>
  <c r="F940" s="1"/>
  <c r="F941" s="1"/>
  <c r="F942" s="1"/>
  <c r="F943" s="1"/>
  <c r="F944" s="1"/>
  <c r="F945" s="1"/>
  <c r="F946" s="1"/>
  <c r="F947" s="1"/>
  <c r="F948" s="1"/>
  <c r="F949" s="1"/>
  <c r="F950" s="1"/>
  <c r="F951" s="1"/>
  <c r="F952" s="1"/>
  <c r="F953" s="1"/>
  <c r="F954" s="1"/>
  <c r="F955" s="1"/>
  <c r="F956" s="1"/>
  <c r="F957" s="1"/>
  <c r="F958" s="1"/>
  <c r="F959" s="1"/>
  <c r="F960" s="1"/>
  <c r="F961" s="1"/>
  <c r="F962" s="1"/>
  <c r="F963" s="1"/>
  <c r="F964" s="1"/>
  <c r="F965" s="1"/>
  <c r="F966" s="1"/>
  <c r="F967" s="1"/>
  <c r="F968" s="1"/>
  <c r="F969" s="1"/>
  <c r="F970" s="1"/>
  <c r="F971" s="1"/>
  <c r="F972" s="1"/>
  <c r="F973" s="1"/>
  <c r="F974" s="1"/>
  <c r="F975" s="1"/>
  <c r="F976" s="1"/>
  <c r="F977" s="1"/>
  <c r="F978" s="1"/>
  <c r="F979" s="1"/>
  <c r="F980" s="1"/>
  <c r="F981" s="1"/>
  <c r="F982" s="1"/>
  <c r="F983" s="1"/>
  <c r="F984" s="1"/>
  <c r="F985" s="1"/>
  <c r="F986" s="1"/>
  <c r="F987" s="1"/>
  <c r="F988" s="1"/>
  <c r="F989" s="1"/>
  <c r="F990" s="1"/>
  <c r="F991" s="1"/>
  <c r="F992" s="1"/>
  <c r="F993" s="1"/>
  <c r="F994" s="1"/>
  <c r="F995" s="1"/>
  <c r="F996" s="1"/>
  <c r="F997" s="1"/>
  <c r="F998" s="1"/>
  <c r="F999" s="1"/>
  <c r="F1000" s="1"/>
  <c r="F1001" s="1"/>
  <c r="F1002" s="1"/>
  <c r="F1003" s="1"/>
  <c r="F1004" s="1"/>
  <c r="F1005" s="1"/>
  <c r="F1006" s="1"/>
  <c r="F1007" s="1"/>
  <c r="F1008" s="1"/>
  <c r="F1009" s="1"/>
  <c r="F1010" s="1"/>
  <c r="F1011" s="1"/>
  <c r="F1012" s="1"/>
  <c r="F1013" s="1"/>
  <c r="F1014" s="1"/>
  <c r="F1015" s="1"/>
  <c r="F1016" s="1"/>
  <c r="F1017" s="1"/>
  <c r="F1018" s="1"/>
  <c r="F1019" s="1"/>
  <c r="F1020" s="1"/>
  <c r="F1021" s="1"/>
  <c r="F1022" s="1"/>
  <c r="F1023" s="1"/>
  <c r="F1024" s="1"/>
  <c r="F1025" s="1"/>
  <c r="F1026" s="1"/>
  <c r="F1027" s="1"/>
  <c r="F1028" s="1"/>
  <c r="F1029" s="1"/>
  <c r="F1030" s="1"/>
  <c r="F1031" s="1"/>
  <c r="F1032" s="1"/>
  <c r="F1033" s="1"/>
  <c r="F1034" s="1"/>
  <c r="F1035" s="1"/>
  <c r="F1036" s="1"/>
  <c r="F1037" s="1"/>
  <c r="F1038" s="1"/>
  <c r="F1039" s="1"/>
  <c r="F1040" s="1"/>
  <c r="F1041" s="1"/>
  <c r="F1042" s="1"/>
  <c r="F1043" s="1"/>
  <c r="F1044" s="1"/>
  <c r="F1045" s="1"/>
  <c r="F1046" s="1"/>
  <c r="F1047" s="1"/>
  <c r="F1048" s="1"/>
  <c r="F1049" s="1"/>
  <c r="F1050" s="1"/>
  <c r="F1051" s="1"/>
  <c r="F1052" s="1"/>
  <c r="F1053" s="1"/>
  <c r="F1054" s="1"/>
  <c r="F1055" s="1"/>
  <c r="F1056" s="1"/>
  <c r="F1057" s="1"/>
  <c r="F1058" s="1"/>
  <c r="F1059" s="1"/>
  <c r="F1060" s="1"/>
  <c r="F1061" s="1"/>
  <c r="F1062" s="1"/>
  <c r="F1063" s="1"/>
  <c r="F1064" s="1"/>
  <c r="F1065" s="1"/>
  <c r="F1066" s="1"/>
  <c r="F1067" s="1"/>
  <c r="F1068" s="1"/>
  <c r="F1069" s="1"/>
  <c r="F1070" s="1"/>
  <c r="F1071" s="1"/>
  <c r="F1072" s="1"/>
  <c r="F1073" s="1"/>
  <c r="F1074" s="1"/>
  <c r="F1075" s="1"/>
  <c r="F1076" s="1"/>
  <c r="F1077" s="1"/>
  <c r="F1078" s="1"/>
  <c r="F1079" s="1"/>
  <c r="F1080" s="1"/>
  <c r="F1081" s="1"/>
  <c r="F1082" s="1"/>
  <c r="F1083" s="1"/>
  <c r="F1084" s="1"/>
  <c r="F1085" s="1"/>
  <c r="F1086" s="1"/>
  <c r="F1087" s="1"/>
  <c r="F1088" s="1"/>
  <c r="F1089" s="1"/>
  <c r="F1090" s="1"/>
  <c r="F1091" s="1"/>
  <c r="F1092" s="1"/>
  <c r="F1093" s="1"/>
  <c r="F1094" s="1"/>
  <c r="F1095" s="1"/>
  <c r="F1096" s="1"/>
  <c r="F1097" s="1"/>
  <c r="F1098" s="1"/>
  <c r="F1099" s="1"/>
  <c r="F1100" s="1"/>
  <c r="F1101" s="1"/>
  <c r="F1102" s="1"/>
  <c r="F1103" s="1"/>
  <c r="F1104" s="1"/>
  <c r="F1105" s="1"/>
  <c r="F1106" s="1"/>
  <c r="F1107" s="1"/>
  <c r="F1108" s="1"/>
  <c r="F1109" s="1"/>
  <c r="F1110" s="1"/>
  <c r="F1111" s="1"/>
  <c r="F1112" s="1"/>
  <c r="F1113" s="1"/>
  <c r="F1114" s="1"/>
  <c r="F1115" s="1"/>
  <c r="F1116" s="1"/>
  <c r="F1117" s="1"/>
  <c r="F1118" s="1"/>
  <c r="F1119" s="1"/>
  <c r="F1120" s="1"/>
  <c r="F1121" s="1"/>
  <c r="F1122" s="1"/>
  <c r="F1123" s="1"/>
  <c r="F1124" s="1"/>
  <c r="F1125" s="1"/>
  <c r="F1126" s="1"/>
  <c r="F1127" s="1"/>
  <c r="F1128" s="1"/>
  <c r="F1129" s="1"/>
  <c r="F1130" s="1"/>
  <c r="F1131" s="1"/>
  <c r="F1132" s="1"/>
  <c r="F1133" s="1"/>
  <c r="F1134" s="1"/>
  <c r="F1135" s="1"/>
  <c r="F1136" s="1"/>
  <c r="F1137" s="1"/>
</calcChain>
</file>

<file path=xl/sharedStrings.xml><?xml version="1.0" encoding="utf-8"?>
<sst xmlns="http://schemas.openxmlformats.org/spreadsheetml/2006/main" count="3271" uniqueCount="2039">
  <si>
    <t>금액</t>
    <phoneticPr fontId="1" type="noConversion"/>
  </si>
  <si>
    <t>연월일</t>
    <phoneticPr fontId="1" type="noConversion"/>
  </si>
  <si>
    <t>내역</t>
    <phoneticPr fontId="1" type="noConversion"/>
  </si>
  <si>
    <t>누계</t>
    <phoneticPr fontId="1" type="noConversion"/>
  </si>
  <si>
    <t>2010년 국정감사 및 4대강 사업 국정감사 백서 발간에 따른 제작비</t>
    <phoneticPr fontId="1" type="noConversion"/>
  </si>
  <si>
    <t>경성문화사</t>
    <phoneticPr fontId="1" type="noConversion"/>
  </si>
  <si>
    <t>시민토론마당(민생정책브리핑) 정책자료집 제작비</t>
    <phoneticPr fontId="1" type="noConversion"/>
  </si>
  <si>
    <t>2011/01/26</t>
    <phoneticPr fontId="1" type="noConversion"/>
  </si>
  <si>
    <t>2011/03/15</t>
    <phoneticPr fontId="1" type="noConversion"/>
  </si>
  <si>
    <t>2011/04/20</t>
    <phoneticPr fontId="1" type="noConversion"/>
  </si>
  <si>
    <t>성명(법인,단체명)</t>
    <phoneticPr fontId="1" type="noConversion"/>
  </si>
  <si>
    <t>보편적 복지 재원조달방안 기획단 실무연구팀 5차 간담회 진행비</t>
    <phoneticPr fontId="1" type="noConversion"/>
  </si>
  <si>
    <t>2011/04/26</t>
    <phoneticPr fontId="1" type="noConversion"/>
  </si>
  <si>
    <t>국민이 바라보는 KBS수신료 인상 토론회 비용</t>
    <phoneticPr fontId="1" type="noConversion"/>
  </si>
  <si>
    <t>내일기획 외 7</t>
    <phoneticPr fontId="1" type="noConversion"/>
  </si>
  <si>
    <t>정책위 미디어랩법안 재개정을 종합 토론회 진행비</t>
    <phoneticPr fontId="1" type="noConversion"/>
  </si>
  <si>
    <t>내일기획 외 8</t>
    <phoneticPr fontId="1" type="noConversion"/>
  </si>
  <si>
    <t>2011/06/03</t>
    <phoneticPr fontId="1" type="noConversion"/>
  </si>
  <si>
    <t>외상환자 대응체제 구축을 위한 전문가 간담회 진행비</t>
    <phoneticPr fontId="1" type="noConversion"/>
  </si>
  <si>
    <t>내일기획 외 5</t>
    <phoneticPr fontId="1" type="noConversion"/>
  </si>
  <si>
    <t>2011/07/13</t>
    <phoneticPr fontId="1" type="noConversion"/>
  </si>
  <si>
    <t>민주당 정책홍보물 제작비</t>
    <phoneticPr fontId="1" type="noConversion"/>
  </si>
  <si>
    <t>브레인포스</t>
    <phoneticPr fontId="1" type="noConversion"/>
  </si>
  <si>
    <t>2011/07/20</t>
    <phoneticPr fontId="1" type="noConversion"/>
  </si>
  <si>
    <t>등록금 문제 해법에 대한 각 계층 토론회 진행비</t>
    <phoneticPr fontId="1" type="noConversion"/>
  </si>
  <si>
    <t>세진인쇄</t>
    <phoneticPr fontId="1" type="noConversion"/>
  </si>
  <si>
    <t>2011/08/31</t>
    <phoneticPr fontId="1" type="noConversion"/>
  </si>
  <si>
    <t>보편적 복지 재원조달방안 기획단 최종보고서관련 간담회 진행비</t>
    <phoneticPr fontId="1" type="noConversion"/>
  </si>
  <si>
    <t>이씨엠디 외 1</t>
    <phoneticPr fontId="1" type="noConversion"/>
  </si>
  <si>
    <t>뉴타운,재개발 현안 해결을 위한 정책간담회 행사 진행비</t>
    <phoneticPr fontId="1" type="noConversion"/>
  </si>
  <si>
    <t>이씨엠디본점</t>
    <phoneticPr fontId="1" type="noConversion"/>
  </si>
  <si>
    <t>민주당 IT정책수립을 위한 이슈토론회 행사 진행비</t>
    <phoneticPr fontId="1" type="noConversion"/>
  </si>
  <si>
    <t>엘그라픽스 외 8</t>
    <phoneticPr fontId="1" type="noConversion"/>
  </si>
  <si>
    <t>2011/10/10</t>
    <phoneticPr fontId="1" type="noConversion"/>
  </si>
  <si>
    <t>당대표 희망대장정 정책기념책자 발간비용</t>
    <phoneticPr fontId="1" type="noConversion"/>
  </si>
  <si>
    <t>주)디오피컴퍼니</t>
    <phoneticPr fontId="1" type="noConversion"/>
  </si>
  <si>
    <t>2011/12/16</t>
    <phoneticPr fontId="1" type="noConversion"/>
  </si>
  <si>
    <t>한미FTA 관련 농림수산식품 피해 진단 간담회 비용</t>
    <phoneticPr fontId="1" type="noConversion"/>
  </si>
  <si>
    <t>이정애드 외 4</t>
    <phoneticPr fontId="1" type="noConversion"/>
  </si>
  <si>
    <t>2011/06/13</t>
    <phoneticPr fontId="1" type="noConversion"/>
  </si>
  <si>
    <t>국회대표실/원내대표실 백드럽 및 당사 외벽현수막등 기타 현수막 제작비</t>
    <phoneticPr fontId="1" type="noConversion"/>
  </si>
  <si>
    <t>민주당 영문홍보 브로슈어 제작비</t>
    <phoneticPr fontId="1" type="noConversion"/>
  </si>
  <si>
    <t>주)나눔과동행</t>
    <phoneticPr fontId="1" type="noConversion"/>
  </si>
  <si>
    <t>(주)이정애드</t>
    <phoneticPr fontId="1" type="noConversion"/>
  </si>
  <si>
    <t>2011/06/24</t>
    <phoneticPr fontId="1" type="noConversion"/>
  </si>
  <si>
    <t>중앙위원 현수막 백드롭 현수막 제작비</t>
    <phoneticPr fontId="1" type="noConversion"/>
  </si>
  <si>
    <t>아트맨</t>
    <phoneticPr fontId="1" type="noConversion"/>
  </si>
  <si>
    <t>2011/07/27</t>
    <phoneticPr fontId="1" type="noConversion"/>
  </si>
  <si>
    <t>세계한인민주회의 자문위원 위촉장 발송비</t>
    <phoneticPr fontId="1" type="noConversion"/>
  </si>
  <si>
    <t>한진</t>
    <phoneticPr fontId="1" type="noConversion"/>
  </si>
  <si>
    <t>6월 현수막 및 홍보물 등 제작비용</t>
    <phoneticPr fontId="1" type="noConversion"/>
  </si>
  <si>
    <t>민주당 정책홍보물 제작 기획 비용</t>
    <phoneticPr fontId="1" type="noConversion"/>
  </si>
  <si>
    <t>민주당 홍보 브로셔(일문판) 제작비</t>
    <phoneticPr fontId="1" type="noConversion"/>
  </si>
  <si>
    <t>민주당 홍보 브로셔(중문판) 제작비</t>
    <phoneticPr fontId="1" type="noConversion"/>
  </si>
  <si>
    <t>임시전국대의원대회 장소(잠실실내체육관) 대관료 계약금</t>
    <phoneticPr fontId="1" type="noConversion"/>
  </si>
  <si>
    <t>서울시체육시설관리사업소</t>
    <phoneticPr fontId="1" type="noConversion"/>
  </si>
  <si>
    <t>2011/09/05</t>
    <phoneticPr fontId="1" type="noConversion"/>
  </si>
  <si>
    <t>2011년 정기국회 대비 국회의원 워크숍 행사 진행비</t>
    <phoneticPr fontId="1" type="noConversion"/>
  </si>
  <si>
    <t>대교개발㈜ 외 4</t>
    <phoneticPr fontId="1" type="noConversion"/>
  </si>
  <si>
    <t>2011/09/07</t>
    <phoneticPr fontId="1" type="noConversion"/>
  </si>
  <si>
    <t>8월 현수막 제작비용</t>
    <phoneticPr fontId="1" type="noConversion"/>
  </si>
  <si>
    <t>2011/11/30</t>
    <phoneticPr fontId="1" type="noConversion"/>
  </si>
  <si>
    <t>당대표 및 공직후보자 선출 선서인단모집시스템 개발에 따른 계약금</t>
    <phoneticPr fontId="1" type="noConversion"/>
  </si>
  <si>
    <t>타래</t>
    <phoneticPr fontId="1" type="noConversion"/>
  </si>
  <si>
    <t>2011/12/01</t>
    <phoneticPr fontId="1" type="noConversion"/>
  </si>
  <si>
    <t>한미FTA 날치기 관련 정책홍보차량 래핑디자인 시안비</t>
    <phoneticPr fontId="1" type="noConversion"/>
  </si>
  <si>
    <t>2011/12/07</t>
    <phoneticPr fontId="1" type="noConversion"/>
  </si>
  <si>
    <t>2012년 총선 및 대선전략 수집을 위한 직접면접조사비</t>
    <phoneticPr fontId="1" type="noConversion"/>
  </si>
  <si>
    <t>한미FTA 날치기 규탄 정책홍보물 제작비</t>
    <phoneticPr fontId="1" type="noConversion"/>
  </si>
  <si>
    <t>주)엠알씨케이</t>
    <phoneticPr fontId="1" type="noConversion"/>
  </si>
  <si>
    <t>티오피컴퍼니</t>
    <phoneticPr fontId="1" type="noConversion"/>
  </si>
  <si>
    <t>2011/12/09</t>
    <phoneticPr fontId="1" type="noConversion"/>
  </si>
  <si>
    <t>2011년 임시 전국대의원회의 대행료 계약금 지급</t>
    <phoneticPr fontId="1" type="noConversion"/>
  </si>
  <si>
    <t>주)네오카오스 외 1</t>
    <phoneticPr fontId="1" type="noConversion"/>
  </si>
  <si>
    <t>중앙선거관리위원회 임시대의원대회 투개표 위탁 진행비</t>
    <phoneticPr fontId="1" type="noConversion"/>
  </si>
  <si>
    <t>중앙선거관리위원회</t>
    <phoneticPr fontId="1" type="noConversion"/>
  </si>
  <si>
    <t>11월 중앙당 제작 현수막 제작비</t>
    <phoneticPr fontId="1" type="noConversion"/>
  </si>
  <si>
    <t>임시전국대의원대회 행사 대행료 잔금지급</t>
    <phoneticPr fontId="1" type="noConversion"/>
  </si>
  <si>
    <t>2011/12/22</t>
    <phoneticPr fontId="1" type="noConversion"/>
  </si>
  <si>
    <t>2011년 전국임시대의원대회 행사 브로셔 제작비</t>
    <phoneticPr fontId="1" type="noConversion"/>
  </si>
  <si>
    <t>한미FTA 반대 당원용 정책홍보물 제작비</t>
    <phoneticPr fontId="1" type="noConversion"/>
  </si>
  <si>
    <t>2011년 전국임시대의원대회 홍보영상 제작비</t>
    <phoneticPr fontId="1" type="noConversion"/>
  </si>
  <si>
    <t>피플파워</t>
    <phoneticPr fontId="1" type="noConversion"/>
  </si>
  <si>
    <t>2011/12/26</t>
    <phoneticPr fontId="1" type="noConversion"/>
  </si>
  <si>
    <t>임시전국대의원대회 대의원증 및 기타 인쇄물 제작비</t>
    <phoneticPr fontId="1" type="noConversion"/>
  </si>
  <si>
    <t>㈜내일기획</t>
    <phoneticPr fontId="1" type="noConversion"/>
  </si>
  <si>
    <t>의정보고서 제작을 위한 민주당 민생정책자료집 제작비</t>
    <phoneticPr fontId="1" type="noConversion"/>
  </si>
  <si>
    <t>경성문화사</t>
    <phoneticPr fontId="1" type="noConversion"/>
  </si>
  <si>
    <t>2011/01/03</t>
    <phoneticPr fontId="1" type="noConversion"/>
  </si>
  <si>
    <t>2011/01/06</t>
    <phoneticPr fontId="1" type="noConversion"/>
  </si>
  <si>
    <t>4대강예산/날치기법안 무효화를 위한 국민서명운동 온라인 정책광고비</t>
    <phoneticPr fontId="1" type="noConversion"/>
  </si>
  <si>
    <t>오마이뉴스 외 1</t>
    <phoneticPr fontId="1" type="noConversion"/>
  </si>
  <si>
    <t>공동모금회 관치화 저지를 위한 정책토론회 진행비</t>
    <phoneticPr fontId="1" type="noConversion"/>
  </si>
  <si>
    <t>열린아트 외 7</t>
    <phoneticPr fontId="1" type="noConversion"/>
  </si>
  <si>
    <t>2011/01/05</t>
    <phoneticPr fontId="1" type="noConversion"/>
  </si>
  <si>
    <t>정책홍보차량 2대 임대에 따른 계약금 지급</t>
    <phoneticPr fontId="1" type="noConversion"/>
  </si>
  <si>
    <t>주)스태프사계</t>
    <phoneticPr fontId="1" type="noConversion"/>
  </si>
  <si>
    <t>친환경 무상급식 시도당 정책 간담회 진행비</t>
    <phoneticPr fontId="1" type="noConversion"/>
  </si>
  <si>
    <t>이슬애드 외 1</t>
    <phoneticPr fontId="1" type="noConversion"/>
  </si>
  <si>
    <t>2011/01/11</t>
    <phoneticPr fontId="1" type="noConversion"/>
  </si>
  <si>
    <t>대형마트 및 SSM 관련 정책간담회 진행비</t>
    <phoneticPr fontId="1" type="noConversion"/>
  </si>
  <si>
    <t>경성문화사 외 3</t>
    <phoneticPr fontId="1" type="noConversion"/>
  </si>
  <si>
    <t>2011/01/13</t>
    <phoneticPr fontId="1" type="noConversion"/>
  </si>
  <si>
    <t>정챙위원회 인턴2기 대학생 입법전문위원회 활동에 따른 운영비</t>
    <phoneticPr fontId="1" type="noConversion"/>
  </si>
  <si>
    <t>2011/01/18</t>
    <phoneticPr fontId="1" type="noConversion"/>
  </si>
  <si>
    <t>민생정책브리핑 시민토론마당 자료집 제작비</t>
    <phoneticPr fontId="1" type="noConversion"/>
  </si>
  <si>
    <t>UAE파병관련 공개 토론회 진행비</t>
    <phoneticPr fontId="1" type="noConversion"/>
  </si>
  <si>
    <t>경성문화사 외 8</t>
    <phoneticPr fontId="1" type="noConversion"/>
  </si>
  <si>
    <t>보편적복지 재원조달 방안 기획단 회의비</t>
    <phoneticPr fontId="1" type="noConversion"/>
  </si>
  <si>
    <t>김해 폐기물매립지 토양오염실태 조사에 따른 항공료</t>
    <phoneticPr fontId="1" type="noConversion"/>
  </si>
  <si>
    <t>2011/01/27</t>
    <phoneticPr fontId="1" type="noConversion"/>
  </si>
  <si>
    <t>정책홍보차량 임대에 따른 잔금</t>
    <phoneticPr fontId="1" type="noConversion"/>
  </si>
  <si>
    <t>2011/01/28</t>
    <phoneticPr fontId="1" type="noConversion"/>
  </si>
  <si>
    <t>2011/02/14</t>
    <phoneticPr fontId="1" type="noConversion"/>
  </si>
  <si>
    <t>친수구역활용에 관한 특별법 토론회 진행비</t>
    <phoneticPr fontId="1" type="noConversion"/>
  </si>
  <si>
    <t>동성훼미리관광</t>
    <phoneticPr fontId="1" type="noConversion"/>
  </si>
  <si>
    <t>보편적복지재원조달방안 기획단 회의 진행비</t>
    <phoneticPr fontId="1" type="noConversion"/>
  </si>
  <si>
    <t>2011/02/16</t>
  </si>
  <si>
    <t>2011/02/16</t>
    <phoneticPr fontId="1" type="noConversion"/>
  </si>
  <si>
    <t>친환경 무상급식 국민보고 대회 행사 진행비</t>
    <phoneticPr fontId="1" type="noConversion"/>
  </si>
  <si>
    <t>이슬애드 외 3</t>
    <phoneticPr fontId="1" type="noConversion"/>
  </si>
  <si>
    <t>보편적복지기획단 기자간단회 진행비</t>
    <phoneticPr fontId="1" type="noConversion"/>
  </si>
  <si>
    <t>외백</t>
    <phoneticPr fontId="1" type="noConversion"/>
  </si>
  <si>
    <t>시민토론마당 자료집-민주당 민생정책브리핑 자료 제작비</t>
    <phoneticPr fontId="1" type="noConversion"/>
  </si>
  <si>
    <t>시민토론마당 민주당 민생정책브리핑 자료(전남 목표) 제작비</t>
    <phoneticPr fontId="1" type="noConversion"/>
  </si>
  <si>
    <t>당대표 희망대장정 중간보고대회 정책 자료집 제작비</t>
    <phoneticPr fontId="1" type="noConversion"/>
  </si>
  <si>
    <t>남북평화특위 한반도 평화대토론회 관련 행사 진행비</t>
    <phoneticPr fontId="1" type="noConversion"/>
  </si>
  <si>
    <t>㈜반도기획인쇄 외4</t>
    <phoneticPr fontId="1" type="noConversion"/>
  </si>
  <si>
    <t>공동주책 리모델링 정책간담회에 따른 회의 진행비</t>
    <phoneticPr fontId="1" type="noConversion"/>
  </si>
  <si>
    <t>구제역/AI 축산업대책특위 부실 매몰지 진상조사단 운영비</t>
    <phoneticPr fontId="1" type="noConversion"/>
  </si>
  <si>
    <t>보편적복지 재원조달방안 기획단 전문가 간담회 진행비</t>
    <phoneticPr fontId="1" type="noConversion"/>
  </si>
  <si>
    <t>2011/02/25</t>
    <phoneticPr fontId="1" type="noConversion"/>
  </si>
  <si>
    <t>2011/02/21</t>
    <phoneticPr fontId="1" type="noConversion"/>
  </si>
  <si>
    <t>2011/02/17</t>
    <phoneticPr fontId="1" type="noConversion"/>
  </si>
  <si>
    <t>보편적복지 재원조달방안 기획단 운영비</t>
    <phoneticPr fontId="1" type="noConversion"/>
  </si>
  <si>
    <t>2011/03/02</t>
    <phoneticPr fontId="1" type="noConversion"/>
  </si>
  <si>
    <t>MB정권 역주행 3년 정책평가 기자브리핑 자료집 제작비</t>
    <phoneticPr fontId="1" type="noConversion"/>
  </si>
  <si>
    <t>㈜내일기획</t>
    <phoneticPr fontId="1" type="noConversion"/>
  </si>
  <si>
    <t>2011/03/09</t>
    <phoneticPr fontId="1" type="noConversion"/>
  </si>
  <si>
    <t>공동주택 리모델링 활성화 당론추진을 위한 입법공청회 행사비</t>
    <phoneticPr fontId="1" type="noConversion"/>
  </si>
  <si>
    <t>시민토론마당관련 민주당 민생정책 브리핑 자료집 제작비</t>
    <phoneticPr fontId="1" type="noConversion"/>
  </si>
  <si>
    <t>구제역 및 축산업발전을 위한 토론회 진행비</t>
    <phoneticPr fontId="1" type="noConversion"/>
  </si>
  <si>
    <t>2011/03/17</t>
    <phoneticPr fontId="1" type="noConversion"/>
  </si>
  <si>
    <t>워킹맘,보육교사와 함께한 무상보육 타운홀미팅 관련 진행비</t>
    <phoneticPr fontId="1" type="noConversion"/>
  </si>
  <si>
    <t>디자인통</t>
    <phoneticPr fontId="1" type="noConversion"/>
  </si>
  <si>
    <t>무상의료 정책 시민토론회 진행비</t>
    <phoneticPr fontId="1" type="noConversion"/>
  </si>
  <si>
    <t>내일기획 외 5</t>
    <phoneticPr fontId="1" type="noConversion"/>
  </si>
  <si>
    <t>무상의료정책 전문가 간담회 진행비</t>
    <phoneticPr fontId="1" type="noConversion"/>
  </si>
  <si>
    <t>무상보육정책 정문가 간담회 진행비</t>
    <phoneticPr fontId="1" type="noConversion"/>
  </si>
  <si>
    <t>국정자문위원회 3월 운영비</t>
    <phoneticPr fontId="1" type="noConversion"/>
  </si>
  <si>
    <t>4.27재보궐선거 강원도지사 경선용 표찰제작 비용</t>
    <phoneticPr fontId="1" type="noConversion"/>
  </si>
  <si>
    <t>2011/03/21</t>
    <phoneticPr fontId="1" type="noConversion"/>
  </si>
  <si>
    <t>2011/03/25</t>
    <phoneticPr fontId="1" type="noConversion"/>
  </si>
  <si>
    <t>보편적복지 재원조달방안 기획단 실무 연구팀 운영비</t>
    <phoneticPr fontId="1" type="noConversion"/>
  </si>
  <si>
    <t>보편적복지 기획단 실무연구팀 회의 진행비</t>
    <phoneticPr fontId="1" type="noConversion"/>
  </si>
  <si>
    <t>저출산 고령회대책위 고령친화사업 전시회 행사 진행비</t>
    <phoneticPr fontId="1" type="noConversion"/>
  </si>
  <si>
    <t>㈜킨텍스</t>
    <phoneticPr fontId="1" type="noConversion"/>
  </si>
  <si>
    <t>2011/03/29</t>
    <phoneticPr fontId="1" type="noConversion"/>
  </si>
  <si>
    <t>2011/03/30</t>
    <phoneticPr fontId="1" type="noConversion"/>
  </si>
  <si>
    <t>부산지역 시민토론마당 현수막 제작비</t>
    <phoneticPr fontId="1" type="noConversion"/>
  </si>
  <si>
    <t>선인커뮤니티</t>
    <phoneticPr fontId="1" type="noConversion"/>
  </si>
  <si>
    <t>보편적복지 재원조달방안 기획단 실무연구팀 간담회 진행비</t>
    <phoneticPr fontId="1" type="noConversion"/>
  </si>
  <si>
    <t>보편적복지 재원조달방안 기획단 실무팀 제4차 간담회 진행비</t>
    <phoneticPr fontId="1" type="noConversion"/>
  </si>
  <si>
    <t>고령사회 대책위원회 저출산 정책토론회 진행비</t>
    <phoneticPr fontId="1" type="noConversion"/>
  </si>
  <si>
    <t>엘그라픽스 외 7</t>
    <phoneticPr fontId="1" type="noConversion"/>
  </si>
  <si>
    <t>통신비 인하 방안마련을 위한 토론회 진행비</t>
    <phoneticPr fontId="1" type="noConversion"/>
  </si>
  <si>
    <t>제6차 보편적복지 재원조달방안 실무연구팀 간담회 진행비</t>
    <phoneticPr fontId="1" type="noConversion"/>
  </si>
  <si>
    <t>제7차 보편적복지 재원조달방안 실무연구팀 간담회 진행비</t>
    <phoneticPr fontId="1" type="noConversion"/>
  </si>
  <si>
    <t>제8차 보편적복지 재원조달방안 실무연구팀 간담회 진행비</t>
    <phoneticPr fontId="1" type="noConversion"/>
  </si>
  <si>
    <t>정책홍보물 제작비</t>
    <phoneticPr fontId="1" type="noConversion"/>
  </si>
  <si>
    <t>보편적복지 재원조달방안 기획단 실무연구팀 9차 간담회 진행비</t>
    <phoneticPr fontId="1" type="noConversion"/>
  </si>
  <si>
    <t>2011/06/07</t>
    <phoneticPr fontId="1" type="noConversion"/>
  </si>
  <si>
    <t>2011/04/05</t>
    <phoneticPr fontId="1" type="noConversion"/>
  </si>
  <si>
    <t>2011/04/12</t>
    <phoneticPr fontId="1" type="noConversion"/>
  </si>
  <si>
    <t>2011/04/14</t>
    <phoneticPr fontId="1" type="noConversion"/>
  </si>
  <si>
    <t>2011/04/28</t>
    <phoneticPr fontId="1" type="noConversion"/>
  </si>
  <si>
    <t>2011/05/02</t>
    <phoneticPr fontId="1" type="noConversion"/>
  </si>
  <si>
    <t>2011/05/15</t>
    <phoneticPr fontId="1" type="noConversion"/>
  </si>
  <si>
    <t>2011/05/13</t>
    <phoneticPr fontId="1" type="noConversion"/>
  </si>
  <si>
    <t>주택문제 해결을 위한 정책간담회 진행비</t>
    <phoneticPr fontId="1" type="noConversion"/>
  </si>
  <si>
    <t>반값틍록금 및 고등교육개혁특위 간담회 진행비</t>
    <phoneticPr fontId="1" type="noConversion"/>
  </si>
  <si>
    <t>이씨엠디본점</t>
    <phoneticPr fontId="1" type="noConversion"/>
  </si>
  <si>
    <t>반값틍록금 해법 바련을 위한 토론회 진행비</t>
    <phoneticPr fontId="1" type="noConversion"/>
  </si>
  <si>
    <t>대북쌀지원 성서와 인도적 대북지원 정상화를 위한 시민단체와의 간담회</t>
    <phoneticPr fontId="1" type="noConversion"/>
  </si>
  <si>
    <t>내일기획 외</t>
    <phoneticPr fontId="1" type="noConversion"/>
  </si>
  <si>
    <t>주)홍디자인 외 6</t>
    <phoneticPr fontId="1" type="noConversion"/>
  </si>
  <si>
    <t>제 10차 보편적복지 재원조달방안기획단 실무연구팀 전문가 토론회</t>
    <phoneticPr fontId="1" type="noConversion"/>
  </si>
  <si>
    <t>2011/06/22</t>
  </si>
  <si>
    <t>2011/06/22</t>
    <phoneticPr fontId="1" type="noConversion"/>
  </si>
  <si>
    <t>당대표 반값등록금 정책간담회 장소 대관료</t>
    <phoneticPr fontId="1" type="noConversion"/>
  </si>
  <si>
    <t>카페노아</t>
    <phoneticPr fontId="1" type="noConversion"/>
  </si>
  <si>
    <t>보편적복지 재원조달방안기획단 운영비 정산 반환금</t>
    <phoneticPr fontId="1" type="noConversion"/>
  </si>
  <si>
    <t>보편적복지 재원조달방안 기획단 운영비 추가 정산 반환</t>
    <phoneticPr fontId="1" type="noConversion"/>
  </si>
  <si>
    <t>당직자 공개채용 교통비/면접비 미참석자 미지급금 정산반환</t>
    <phoneticPr fontId="1" type="noConversion"/>
  </si>
  <si>
    <t>국가에너지 비전수립을 위한 국제세미나개최 행사비</t>
    <phoneticPr fontId="1" type="noConversion"/>
  </si>
  <si>
    <t>기후변화행동연구소</t>
    <phoneticPr fontId="1" type="noConversion"/>
  </si>
  <si>
    <t>정책위 경북도당 당직자 및 관계자와 정책세미나 출장비</t>
    <phoneticPr fontId="1" type="noConversion"/>
  </si>
  <si>
    <t>주한미군 고엽제등 환경문제관련 현안간담회 진행경비</t>
    <phoneticPr fontId="1" type="noConversion"/>
  </si>
  <si>
    <t>민주당 IT 정책수립을 위한 간담회 회의 진행비</t>
    <phoneticPr fontId="1" type="noConversion"/>
  </si>
  <si>
    <t>보편적복지를 위한 보건의료 개혁방안 연구용역 착수금/중도금 지급</t>
    <phoneticPr fontId="1" type="noConversion"/>
  </si>
  <si>
    <t>서울대 의학연구원 의료관리학 연구소</t>
    <phoneticPr fontId="1" type="noConversion"/>
  </si>
  <si>
    <t>경남 지역현안사업 예산확보를 위한 정책간담회 출장비</t>
    <phoneticPr fontId="1" type="noConversion"/>
  </si>
  <si>
    <t>보편적복지를 위한 보건의료 개혁방안관련 무상의료 시민의날 행사 진행비</t>
    <phoneticPr fontId="1" type="noConversion"/>
  </si>
  <si>
    <t>예나</t>
    <phoneticPr fontId="1" type="noConversion"/>
  </si>
  <si>
    <t>보편적복지를 위한 보건의료개혁방안 연구용역 잔금</t>
    <phoneticPr fontId="1" type="noConversion"/>
  </si>
  <si>
    <t>"이번 수해 천재인가? 인재인가?" 수해대책 토론회 행사 진행비</t>
    <phoneticPr fontId="1" type="noConversion"/>
  </si>
  <si>
    <t>대성기획 외 5</t>
    <phoneticPr fontId="1" type="noConversion"/>
  </si>
  <si>
    <t>보편적복지특별위원회회의 진행비</t>
    <phoneticPr fontId="1" type="noConversion"/>
  </si>
  <si>
    <t>제2차 헌법 제119조 경제민주화특별위 전체회의 진행비</t>
    <phoneticPr fontId="1" type="noConversion"/>
  </si>
  <si>
    <t>반값 등록금 관련 야5당 공동토론회 진행비</t>
    <phoneticPr fontId="1" type="noConversion"/>
  </si>
  <si>
    <t>정치개혁특별위원회 2차 회의 진행비</t>
    <phoneticPr fontId="1" type="noConversion"/>
  </si>
  <si>
    <t>2011/06/13</t>
    <phoneticPr fontId="1" type="noConversion"/>
  </si>
  <si>
    <t>2011/06/30</t>
    <phoneticPr fontId="1" type="noConversion"/>
  </si>
  <si>
    <t>2011/07/01</t>
    <phoneticPr fontId="1" type="noConversion"/>
  </si>
  <si>
    <t>2011/07/05</t>
    <phoneticPr fontId="1" type="noConversion"/>
  </si>
  <si>
    <t>2011/07/06</t>
    <phoneticPr fontId="1" type="noConversion"/>
  </si>
  <si>
    <t>2011/07/08</t>
    <phoneticPr fontId="1" type="noConversion"/>
  </si>
  <si>
    <t>2011/07/12</t>
    <phoneticPr fontId="1" type="noConversion"/>
  </si>
  <si>
    <t>2011/07/21</t>
    <phoneticPr fontId="1" type="noConversion"/>
  </si>
  <si>
    <t>2011/07/22</t>
    <phoneticPr fontId="1" type="noConversion"/>
  </si>
  <si>
    <t>2011/08/08</t>
    <phoneticPr fontId="1" type="noConversion"/>
  </si>
  <si>
    <t>2011/08/12</t>
    <phoneticPr fontId="1" type="noConversion"/>
  </si>
  <si>
    <t>2011/08/16</t>
    <phoneticPr fontId="1" type="noConversion"/>
  </si>
  <si>
    <t>2011/09/02</t>
    <phoneticPr fontId="1" type="noConversion"/>
  </si>
  <si>
    <t>2011/09/05</t>
    <phoneticPr fontId="1" type="noConversion"/>
  </si>
  <si>
    <t>2011/09/08</t>
    <phoneticPr fontId="1" type="noConversion"/>
  </si>
  <si>
    <t>2011/09/09</t>
    <phoneticPr fontId="1" type="noConversion"/>
  </si>
  <si>
    <t>2011/09/14</t>
    <phoneticPr fontId="1" type="noConversion"/>
  </si>
  <si>
    <t>2011/09/19</t>
    <phoneticPr fontId="1" type="noConversion"/>
  </si>
  <si>
    <t>2011/09/20</t>
    <phoneticPr fontId="1" type="noConversion"/>
  </si>
  <si>
    <t>2011/10/10</t>
    <phoneticPr fontId="1" type="noConversion"/>
  </si>
  <si>
    <t>보편적복지특별위원회토론회 행사 진행비</t>
    <phoneticPr fontId="1" type="noConversion"/>
  </si>
  <si>
    <t>민주당-강원도청 지역현안사업 예산확보를 위한 정책간담회 출장비</t>
    <phoneticPr fontId="1" type="noConversion"/>
  </si>
  <si>
    <t>정치개혁특별위원회 제3차 회의 및 간담회 진행비</t>
    <phoneticPr fontId="1" type="noConversion"/>
  </si>
  <si>
    <t>야4당 공동 한미 FTA 관련 영상물 제작비</t>
    <phoneticPr fontId="1" type="noConversion"/>
  </si>
  <si>
    <t>미디액트</t>
    <phoneticPr fontId="1" type="noConversion"/>
  </si>
  <si>
    <t>지방재정 악화 대책마련을 위한 정책간담회 진행비</t>
    <phoneticPr fontId="1" type="noConversion"/>
  </si>
  <si>
    <t>이씨엠디 외 1</t>
    <phoneticPr fontId="1" type="noConversion"/>
  </si>
  <si>
    <t>저출산고령회 사회대책특별위원회 모상보육 정책간담회 진행비</t>
    <phoneticPr fontId="1" type="noConversion"/>
  </si>
  <si>
    <t>MB정권의 말,말,말, 허구와 모순 자료집 제작 및 우편발송 운영비</t>
    <phoneticPr fontId="1" type="noConversion"/>
  </si>
  <si>
    <t>한미 FTA 야당 공동청책협의회 토론회 진행비</t>
    <phoneticPr fontId="1" type="noConversion"/>
  </si>
  <si>
    <t>연대와 전진 외 3</t>
    <phoneticPr fontId="1" type="noConversion"/>
  </si>
  <si>
    <t>보편적복지 재원조달방안 기획단 최종보고서 자료집 제작비</t>
    <phoneticPr fontId="1" type="noConversion"/>
  </si>
  <si>
    <t>10.26서울시장보궐선거관련 정책홍보물 제작비</t>
    <phoneticPr fontId="1" type="noConversion"/>
  </si>
  <si>
    <t>브레인포스</t>
    <phoneticPr fontId="1" type="noConversion"/>
  </si>
  <si>
    <t>추석명절 정책홍보물 제작비</t>
    <phoneticPr fontId="1" type="noConversion"/>
  </si>
  <si>
    <t>주)나눔과동행</t>
    <phoneticPr fontId="1" type="noConversion"/>
  </si>
  <si>
    <t>향후 정국대비를 위한 정책개발 TF팀 운영비</t>
    <phoneticPr fontId="1" type="noConversion"/>
  </si>
  <si>
    <t>보편적복지특별위원회 전체회의 및 분야별 회의 진행비</t>
    <phoneticPr fontId="1" type="noConversion"/>
  </si>
  <si>
    <t>보편적복지특별위원회 노동관계개혁 T/F전문가 간담회 회의 진행비</t>
    <phoneticPr fontId="1" type="noConversion"/>
  </si>
  <si>
    <t>대구시당 반값등록금 행사관련 정책홍보물 제작비</t>
    <phoneticPr fontId="1" type="noConversion"/>
  </si>
  <si>
    <t>FTA 비준저지 정책홍보물 제작비</t>
    <phoneticPr fontId="1" type="noConversion"/>
  </si>
  <si>
    <t>티오피컴퍼니</t>
    <phoneticPr fontId="1" type="noConversion"/>
  </si>
  <si>
    <t>한미 FTA 관련 정책홍보 영상물 2차 제작비</t>
    <phoneticPr fontId="1" type="noConversion"/>
  </si>
  <si>
    <t>뉴타운 재개발에 관한 입법대안 연구 용역비</t>
    <phoneticPr fontId="1" type="noConversion"/>
  </si>
  <si>
    <t>정책위원회 4대 정책개발 TFT 회의진행비</t>
    <phoneticPr fontId="1" type="noConversion"/>
  </si>
  <si>
    <t>보편적복지특별위원회 회의 진행비</t>
    <phoneticPr fontId="1" type="noConversion"/>
  </si>
  <si>
    <t>보편적 복지 국가의 주거정책 토론회 행사 진행비</t>
    <phoneticPr fontId="1" type="noConversion"/>
  </si>
  <si>
    <t>성세애드 외 4</t>
    <phoneticPr fontId="1" type="noConversion"/>
  </si>
  <si>
    <t>정책개발 조세제정, 주택복지 TFT 회의 진행비</t>
    <phoneticPr fontId="1" type="noConversion"/>
  </si>
  <si>
    <t>2011/12/09</t>
    <phoneticPr fontId="1" type="noConversion"/>
  </si>
  <si>
    <t>정책개발 교육, 비정규직 일자리 T/F 팀 회의 진행비</t>
    <phoneticPr fontId="1" type="noConversion"/>
  </si>
  <si>
    <t>보편적복지특별위원회 연속토론회 회의진행비</t>
    <phoneticPr fontId="1" type="noConversion"/>
  </si>
  <si>
    <t>정책위원회 "역사교과서 개악! 이대로는 안된다" 토론회 진행비</t>
    <phoneticPr fontId="1" type="noConversion"/>
  </si>
  <si>
    <t>한미 FTA로 인한 저작권법분야의 내용과 문제점 간담회 진행비</t>
    <phoneticPr fontId="1" type="noConversion"/>
  </si>
  <si>
    <t>내일기획 외 7</t>
    <phoneticPr fontId="1" type="noConversion"/>
  </si>
  <si>
    <t>2011/12/21</t>
    <phoneticPr fontId="1" type="noConversion"/>
  </si>
  <si>
    <t>2011/12/20</t>
    <phoneticPr fontId="1" type="noConversion"/>
  </si>
  <si>
    <t>2011/12/16</t>
    <phoneticPr fontId="1" type="noConversion"/>
  </si>
  <si>
    <t>2011/10/25</t>
    <phoneticPr fontId="1" type="noConversion"/>
  </si>
  <si>
    <t>2011/10/27</t>
    <phoneticPr fontId="1" type="noConversion"/>
  </si>
  <si>
    <t>2011/11/09</t>
    <phoneticPr fontId="1" type="noConversion"/>
  </si>
  <si>
    <t>2011/11/15</t>
    <phoneticPr fontId="1" type="noConversion"/>
  </si>
  <si>
    <t>2011/11/18</t>
    <phoneticPr fontId="1" type="noConversion"/>
  </si>
  <si>
    <t>2011/11/24</t>
    <phoneticPr fontId="1" type="noConversion"/>
  </si>
  <si>
    <t>2011/12/28</t>
    <phoneticPr fontId="1" type="noConversion"/>
  </si>
  <si>
    <t>2011/12/12</t>
    <phoneticPr fontId="1" type="noConversion"/>
  </si>
  <si>
    <t>1월 공보국 운영비</t>
    <phoneticPr fontId="1" type="noConversion"/>
  </si>
  <si>
    <t>전국위원장선출을 위한 합동연설회 및 토론회 진행에 따른 운영비</t>
    <phoneticPr fontId="1" type="noConversion"/>
  </si>
  <si>
    <t>주소</t>
    <phoneticPr fontId="1" type="noConversion"/>
  </si>
  <si>
    <t>대전 유성구 도룡동 4-27</t>
    <phoneticPr fontId="1" type="noConversion"/>
  </si>
  <si>
    <t>전국대학생특위 위원장 선출을 위한 선거인단 모집 운영비</t>
    <phoneticPr fontId="1" type="noConversion"/>
  </si>
  <si>
    <t>당 개혁특별위원회 대전/충남지역 공청회 진행비</t>
    <phoneticPr fontId="1" type="noConversion"/>
  </si>
  <si>
    <t>1월 대외협력위원회 운영비</t>
    <phoneticPr fontId="1" type="noConversion"/>
  </si>
  <si>
    <t>당개혁특별위원회 1월 운영비</t>
    <phoneticPr fontId="1" type="noConversion"/>
  </si>
  <si>
    <t>4대강 대운하반대 특별위원회 운영비</t>
    <phoneticPr fontId="1" type="noConversion"/>
  </si>
  <si>
    <t>1월 비서실 운영비</t>
    <phoneticPr fontId="1" type="noConversion"/>
  </si>
  <si>
    <t>1월 전력기획위원회 운영비</t>
    <phoneticPr fontId="1" type="noConversion"/>
  </si>
  <si>
    <t>1월 교육연수위원회 운영비</t>
    <phoneticPr fontId="1" type="noConversion"/>
  </si>
  <si>
    <t>당개혁특별위원회 인천지역 공청회 진행비</t>
    <phoneticPr fontId="1" type="noConversion"/>
  </si>
  <si>
    <t>대덕연구개발특구지원본부 외 10</t>
    <phoneticPr fontId="1" type="noConversion"/>
  </si>
  <si>
    <t>인천렌탈 외 9</t>
    <phoneticPr fontId="1" type="noConversion"/>
  </si>
  <si>
    <t>농협카드</t>
    <phoneticPr fontId="1" type="noConversion"/>
  </si>
  <si>
    <t>대표/지도부 정치활동에 따른 법인카드 사용 운영비</t>
    <phoneticPr fontId="1" type="noConversion"/>
  </si>
  <si>
    <t>당개혁특별위원회 제1차 전체회의 진행비</t>
    <phoneticPr fontId="1" type="noConversion"/>
  </si>
  <si>
    <t>영등포 여의도동 1번지</t>
    <phoneticPr fontId="1" type="noConversion"/>
  </si>
  <si>
    <t>인천 계양구 서운동 55-90</t>
    <phoneticPr fontId="1" type="noConversion"/>
  </si>
  <si>
    <t>날치기예산투쟁관련 거리정책홍보단 운영비 정산반환</t>
    <phoneticPr fontId="1" type="noConversion"/>
  </si>
  <si>
    <t>당개혁특별위원회 개혁공청회관련 강원지역 출장비</t>
    <phoneticPr fontId="1" type="noConversion"/>
  </si>
  <si>
    <t>당개혁특별위원회 당사무분과 회의 진행비</t>
    <phoneticPr fontId="1" type="noConversion"/>
  </si>
  <si>
    <t>군산 최고위원 회의지원에 실무지원 당직자 출장비</t>
    <phoneticPr fontId="1" type="noConversion"/>
  </si>
  <si>
    <t>대학생특별위원회 및 자문단 1월 운영비</t>
    <phoneticPr fontId="1" type="noConversion"/>
  </si>
  <si>
    <t>4대강공사 저지 전국 여성궐기대회 및 가두캠페인 진행비</t>
    <phoneticPr fontId="1" type="noConversion"/>
  </si>
  <si>
    <t>경성문화사 외 1</t>
    <phoneticPr fontId="1" type="noConversion"/>
  </si>
  <si>
    <t xml:space="preserve">경성문화사 </t>
    <phoneticPr fontId="1" type="noConversion"/>
  </si>
  <si>
    <t>4대강저지/대포폰게이트 결의대회 손피켓 제작비</t>
    <phoneticPr fontId="1" type="noConversion"/>
  </si>
  <si>
    <t>참좋은지방정부위원회 1월 위원장 활동에 따른 운영비</t>
    <phoneticPr fontId="1" type="noConversion"/>
  </si>
  <si>
    <t>더낮게 더 가가이 희망대장정 선행팀 출장/업무 추진비</t>
    <phoneticPr fontId="1" type="noConversion"/>
  </si>
  <si>
    <t>당 개혁특별위원회 제2차 전체회의 진행비</t>
    <phoneticPr fontId="1" type="noConversion"/>
  </si>
  <si>
    <t>당무/회계감사에 따른 외부업체 자문수수료</t>
    <phoneticPr fontId="1" type="noConversion"/>
  </si>
  <si>
    <t>타래커뮤니케이션 외 1</t>
    <phoneticPr fontId="1" type="noConversion"/>
  </si>
  <si>
    <t>영등포구 여의도동 15-4</t>
    <phoneticPr fontId="1" type="noConversion"/>
  </si>
  <si>
    <t>서울 서초구 잠원동 10-34 용진빌딩 401</t>
    <phoneticPr fontId="1" type="noConversion"/>
  </si>
  <si>
    <t>희망대장정 시민토론마당 T/F팀 출장/업무 추진비</t>
    <phoneticPr fontId="1" type="noConversion"/>
  </si>
  <si>
    <t>당대표 희망대장정 진행행사 비서실 사전협의 진행출장/업무 추진비</t>
    <phoneticPr fontId="1" type="noConversion"/>
  </si>
  <si>
    <t>4대강 예산 날치기 법안무효화 국민서명운동 DB작업 아르바이트비</t>
    <phoneticPr fontId="1" type="noConversion"/>
  </si>
  <si>
    <t>서민생활특별위원회 위원장 1월 활동 운영비</t>
    <phoneticPr fontId="1" type="noConversion"/>
  </si>
  <si>
    <t>서민생활특위 위원장 활동운영에 따른 12월 운영비 정산 반환금</t>
    <phoneticPr fontId="1" type="noConversion"/>
  </si>
  <si>
    <t>경북 구미지역 최고위원회 회의지원에 따른 출장비</t>
    <phoneticPr fontId="1" type="noConversion"/>
  </si>
  <si>
    <t>전국노인위원회 노인단체 대표 초청 신년 간담회 진행비</t>
    <phoneticPr fontId="1" type="noConversion"/>
  </si>
  <si>
    <t>당개혁특별위원회 실무지원단장 활동에 따른 1월 운영비</t>
    <phoneticPr fontId="1" type="noConversion"/>
  </si>
  <si>
    <t>세계한인민주회의 조직사업에 따른 해외 출장/업무추진비</t>
    <phoneticPr fontId="1" type="noConversion"/>
  </si>
  <si>
    <t>4대강예산 날치기 및 이명박독재 심판 서울결의대회 행사 진행비</t>
    <phoneticPr fontId="1" type="noConversion"/>
  </si>
  <si>
    <t>1월 세계한인민주회의 운영비</t>
    <phoneticPr fontId="1" type="noConversion"/>
  </si>
  <si>
    <t>조은음향</t>
    <phoneticPr fontId="1" type="noConversion"/>
  </si>
  <si>
    <t>경기 안산시 상록구 팔곡일동 47-1</t>
    <phoneticPr fontId="1" type="noConversion"/>
  </si>
  <si>
    <t>당사 외빈 방문에 따른 선물 구입비</t>
    <phoneticPr fontId="1" type="noConversion"/>
  </si>
  <si>
    <t>세계한인민주회의 홈페이지 제작비</t>
    <phoneticPr fontId="1" type="noConversion"/>
  </si>
  <si>
    <t>국립중앙박물관문화재단 국회점</t>
    <phoneticPr fontId="1" type="noConversion"/>
  </si>
  <si>
    <t>인스정보기술</t>
    <phoneticPr fontId="1" type="noConversion"/>
  </si>
  <si>
    <t>서울 영등포구 여의도동 국회</t>
    <phoneticPr fontId="1" type="noConversion"/>
  </si>
  <si>
    <t>경기 성남시 분당구 서현동 251-3 LG에클리드 928</t>
    <phoneticPr fontId="1" type="noConversion"/>
  </si>
  <si>
    <t>정치공작분쇄 및 정치검찰개혁 공동대책위 운영비 정산반환</t>
    <phoneticPr fontId="1" type="noConversion"/>
  </si>
  <si>
    <t>4대강 대운하반대 특별위원회 위원장 활동에 따른 운영비 정산반환</t>
    <phoneticPr fontId="1" type="noConversion"/>
  </si>
  <si>
    <t>교육연수위원회 위원장 활동에 따른 운영비 정산반환</t>
    <phoneticPr fontId="1" type="noConversion"/>
  </si>
  <si>
    <t>4대강 대운하반대 특별위원회 위원장 활동에 따른 1월 운영비</t>
    <phoneticPr fontId="1" type="noConversion"/>
  </si>
  <si>
    <t>당대표 시민토론마당 행사준비 지원에 따른 정책위 당직자 출장비</t>
    <phoneticPr fontId="1" type="noConversion"/>
  </si>
  <si>
    <t>당개혁특별위원회 공천제도분과위원회 회의 진행비</t>
    <phoneticPr fontId="1" type="noConversion"/>
  </si>
  <si>
    <t>당개혁특별위원회 미래비젼분과위원회 회의 진행비</t>
    <phoneticPr fontId="1" type="noConversion"/>
  </si>
  <si>
    <t>당개혁특별위원회 위원장 활동에 따른 1월 운영비</t>
    <phoneticPr fontId="1" type="noConversion"/>
  </si>
  <si>
    <t>고 노무현 대통령 묘소 참배 지도부 및 당직자 항공료</t>
    <phoneticPr fontId="1" type="noConversion"/>
  </si>
  <si>
    <t>주)와이비투어</t>
    <phoneticPr fontId="1" type="noConversion"/>
  </si>
  <si>
    <t>서울 강남구 역삼동 832-3</t>
    <phoneticPr fontId="1" type="noConversion"/>
  </si>
  <si>
    <t>당개혁특별위원회 실무위원 회의 진행비</t>
    <phoneticPr fontId="1" type="noConversion"/>
  </si>
  <si>
    <t>당개혁특별위원회 운영비 정산반환(1월 영수증 분실분)</t>
    <phoneticPr fontId="1" type="noConversion"/>
  </si>
  <si>
    <t>12월 대외협력위원회 운영비 정산반환</t>
    <phoneticPr fontId="1" type="noConversion"/>
  </si>
  <si>
    <t>당대표 희망대장정 실무지원 당직자 출장/업무 추진비</t>
    <phoneticPr fontId="1" type="noConversion"/>
  </si>
  <si>
    <t>대전 최고위원회 회의에 따른 실무당직자 출장비</t>
    <phoneticPr fontId="1" type="noConversion"/>
  </si>
  <si>
    <t>더낮게 더 가가이 희망대장정 버스 래핑비</t>
    <phoneticPr fontId="1" type="noConversion"/>
  </si>
  <si>
    <t>이슬애드</t>
    <phoneticPr fontId="1" type="noConversion"/>
  </si>
  <si>
    <t>12월 사진촬영 아르바이트 비용</t>
    <phoneticPr fontId="1" type="noConversion"/>
  </si>
  <si>
    <t>당개혁특별위원회 개혁공청회 대구/경북지역 출장비</t>
    <phoneticPr fontId="1" type="noConversion"/>
  </si>
  <si>
    <t>당개혁특별위원회 실무지원 회의진행비</t>
    <phoneticPr fontId="1" type="noConversion"/>
  </si>
  <si>
    <t>당개혁특별위원회 자문단장 활동에 따른 1월 운영비</t>
    <phoneticPr fontId="1" type="noConversion"/>
  </si>
  <si>
    <t>12월 당대표 경조화 화환대금</t>
    <phoneticPr fontId="1" type="noConversion"/>
  </si>
  <si>
    <t>민원실 1월 운영비</t>
    <phoneticPr fontId="1" type="noConversion"/>
  </si>
  <si>
    <t>하나로플라워 외 2</t>
    <phoneticPr fontId="1" type="noConversion"/>
  </si>
  <si>
    <t>영등포구 문래동3가 54-66 에이스 하이테그시티 1동 301호</t>
    <phoneticPr fontId="1" type="noConversion"/>
  </si>
  <si>
    <t>서울 용산구 한강로2가 15-19</t>
    <phoneticPr fontId="1" type="noConversion"/>
  </si>
  <si>
    <t>독재,반서민 이명박정부 날치기 예산안 인천 지역 규탄대회 행사비</t>
    <phoneticPr fontId="1" type="noConversion"/>
  </si>
  <si>
    <t>예나</t>
    <phoneticPr fontId="1" type="noConversion"/>
  </si>
  <si>
    <t>서울 마포구 서교동 385-15 남성빌딩 4층</t>
    <phoneticPr fontId="1" type="noConversion"/>
  </si>
  <si>
    <t>서울 서대문구 충정로2가 65-12</t>
    <phoneticPr fontId="1" type="noConversion"/>
  </si>
  <si>
    <t>서울 영등포구 문래동1가 39 센터플러스 B204</t>
    <phoneticPr fontId="1" type="noConversion"/>
  </si>
  <si>
    <t>디엠월드</t>
    <phoneticPr fontId="1" type="noConversion"/>
  </si>
  <si>
    <t>용산참사3주기추모위원회</t>
    <phoneticPr fontId="1" type="noConversion"/>
  </si>
  <si>
    <t>영농법인 봉하마을</t>
    <phoneticPr fontId="1" type="noConversion"/>
  </si>
  <si>
    <t>경남 김해시 진영읍 본산리 93</t>
    <phoneticPr fontId="1" type="noConversion"/>
  </si>
  <si>
    <t>2010년도 정기회계보고 준비에 따른 운영비</t>
    <phoneticPr fontId="1" type="noConversion"/>
  </si>
  <si>
    <t>당개혁특별위원회 자문단장 활동 운영비 정산반환</t>
    <phoneticPr fontId="1" type="noConversion"/>
  </si>
  <si>
    <t>용산참사 2추기 추모위원 참여에 따른 참가비</t>
    <phoneticPr fontId="1" type="noConversion"/>
  </si>
  <si>
    <t>전국, 지역대의원 대상 당대표 서신 발송비</t>
    <phoneticPr fontId="1" type="noConversion"/>
  </si>
  <si>
    <t>부산지역 당 최고위원회 개최에 따른 실무 지원당직자 출장비</t>
    <phoneticPr fontId="1" type="noConversion"/>
  </si>
  <si>
    <t>더 낮게 더 가까이 희망대장정 선행팀 출장비 정산 반환금</t>
    <phoneticPr fontId="1" type="noConversion"/>
  </si>
  <si>
    <t>더 낮게 더 가까이 희망대장정 선행팀 출장비 정산 반환</t>
    <phoneticPr fontId="1" type="noConversion"/>
  </si>
  <si>
    <t>시도당 당무 회계감사 1팀 운영비 정산반환</t>
    <phoneticPr fontId="1" type="noConversion"/>
  </si>
  <si>
    <t>4대강 공사 저지와 조중동 반대를 위한 김장행사 진행에 따른 분담비용</t>
    <phoneticPr fontId="1" type="noConversion"/>
  </si>
  <si>
    <t>2011/01/17</t>
    <phoneticPr fontId="1" type="noConversion"/>
  </si>
  <si>
    <t>시무식 및 단배식등 현수막 및 족자 어깨띠 제작비</t>
    <phoneticPr fontId="1" type="noConversion"/>
  </si>
  <si>
    <t>12월 중앙당 현수막 및 보드판 제작비</t>
    <phoneticPr fontId="1" type="noConversion"/>
  </si>
  <si>
    <t>윤리위원회 징계청원에 따른 현지실사 출장비</t>
    <phoneticPr fontId="1" type="noConversion"/>
  </si>
  <si>
    <t>당대표 희망대장정 시민토론마당 행사준비 및 진행을 위한 출장비</t>
    <phoneticPr fontId="1" type="noConversion"/>
  </si>
  <si>
    <t>중앙당 윤리위원회 회의 진행비</t>
    <phoneticPr fontId="1" type="noConversion"/>
  </si>
  <si>
    <t>국정자문위원회 1월 운영비</t>
    <phoneticPr fontId="1" type="noConversion"/>
  </si>
  <si>
    <t>공보국 1월 추가 운영비</t>
    <phoneticPr fontId="1" type="noConversion"/>
  </si>
  <si>
    <t>세계한인민주회의 재외동포 사업에 따른 항공료등</t>
    <phoneticPr fontId="1" type="noConversion"/>
  </si>
  <si>
    <t>당 개혁특별위원회 1월 운영비</t>
    <phoneticPr fontId="1" type="noConversion"/>
  </si>
  <si>
    <t>당 개혁특별위원회 실무위원 회의 진행비</t>
    <phoneticPr fontId="1" type="noConversion"/>
  </si>
  <si>
    <t>7월 민원법률국 운영비 정산 반환</t>
    <phoneticPr fontId="1" type="noConversion"/>
  </si>
  <si>
    <t>주)아펙스평화관광</t>
    <phoneticPr fontId="1" type="noConversion"/>
  </si>
  <si>
    <t>서울 종로구 견지동 65-1 천마빌딩 404</t>
    <phoneticPr fontId="1" type="noConversion"/>
  </si>
  <si>
    <t>당 행사 및 단기 용역 관련 물품 운반비</t>
    <phoneticPr fontId="1" type="noConversion"/>
  </si>
  <si>
    <t>당개혁특별위원회 광주 지역 개혁공청회 준비관련 출장비</t>
    <phoneticPr fontId="1" type="noConversion"/>
  </si>
  <si>
    <t>12월 중앙당 행사에 따른 지도부/당직자 지원 대형버스 렌탈료</t>
    <phoneticPr fontId="1" type="noConversion"/>
  </si>
  <si>
    <t>차세대고속관광</t>
    <phoneticPr fontId="1" type="noConversion"/>
  </si>
  <si>
    <t>개별용달</t>
    <phoneticPr fontId="1" type="noConversion"/>
  </si>
  <si>
    <t>최고위원회 회의 대구 지역 주최에  따른 출장비</t>
    <phoneticPr fontId="1" type="noConversion"/>
  </si>
  <si>
    <t>전국위원장 선출에 따른 선거감독관 수당/출장비</t>
    <phoneticPr fontId="1" type="noConversion"/>
  </si>
  <si>
    <t>전국위원장 선거 투표 안내문 제작 및 선거 공보 발송비</t>
    <phoneticPr fontId="1" type="noConversion"/>
  </si>
  <si>
    <t>㈜케이디뱅크</t>
    <phoneticPr fontId="1" type="noConversion"/>
  </si>
  <si>
    <t>지도부 현충원 및 고 김대중 대통령 묘역참배 조화 비용</t>
    <phoneticPr fontId="1" type="noConversion"/>
  </si>
  <si>
    <t>서울화원</t>
    <phoneticPr fontId="1" type="noConversion"/>
  </si>
  <si>
    <t>시도당 당무회계감사2팀 운영비 정산반환</t>
    <phoneticPr fontId="1" type="noConversion"/>
  </si>
  <si>
    <t>전략기회위원회 운영비 정산반환금</t>
    <phoneticPr fontId="1" type="noConversion"/>
  </si>
  <si>
    <t>국립4.19민주묘지 지도부/당직자등 참배자 조찬비용</t>
    <phoneticPr fontId="1" type="noConversion"/>
  </si>
  <si>
    <t>민주당 광주광역시 정책협의회 준비에 따른 출장비</t>
    <phoneticPr fontId="1" type="noConversion"/>
  </si>
  <si>
    <t>한우마을</t>
    <phoneticPr fontId="1" type="noConversion"/>
  </si>
  <si>
    <t>강북구 수유동 568-82</t>
    <phoneticPr fontId="1" type="noConversion"/>
  </si>
  <si>
    <t>동작구 국립현충원 내</t>
    <phoneticPr fontId="1" type="noConversion"/>
  </si>
  <si>
    <t>구로구 구로동 685-201</t>
    <phoneticPr fontId="1" type="noConversion"/>
  </si>
  <si>
    <t>광진구 중곡동 161-38</t>
    <phoneticPr fontId="1" type="noConversion"/>
  </si>
  <si>
    <t>마포구 신수동 445-5</t>
    <phoneticPr fontId="1" type="noConversion"/>
  </si>
  <si>
    <t>2011/01/20</t>
    <phoneticPr fontId="1" type="noConversion"/>
  </si>
  <si>
    <t>전략기획위원회 1월 추가 운영비</t>
    <phoneticPr fontId="1" type="noConversion"/>
  </si>
  <si>
    <t>야권연합추진특별위원회 운영비</t>
    <phoneticPr fontId="1" type="noConversion"/>
  </si>
  <si>
    <t>당대표 취임 100일 및 국회출입기자 송년기자간담회 진행비</t>
    <phoneticPr fontId="1" type="noConversion"/>
  </si>
  <si>
    <t>하루떡</t>
    <phoneticPr fontId="1" type="noConversion"/>
  </si>
  <si>
    <t>우영M플라워</t>
    <phoneticPr fontId="1" type="noConversion"/>
  </si>
  <si>
    <t>당대표 국회의원실 난배송 및 관훈클럽 송년의 밤 행사화환 비용</t>
    <phoneticPr fontId="1" type="noConversion"/>
  </si>
  <si>
    <t>당대표 희망대장정 행사지원에 따른 실무지원 당직자 출장/업무 추진비</t>
    <phoneticPr fontId="1" type="noConversion"/>
  </si>
  <si>
    <t>더낮게 더가까이 희망대장정 선행팀 2차 출장/업무추진비</t>
    <phoneticPr fontId="1" type="noConversion"/>
  </si>
  <si>
    <t>당 개혁특별위원회 공천제도분과위원회 회의진행비</t>
    <phoneticPr fontId="1" type="noConversion"/>
  </si>
  <si>
    <t>당 개혁특별위원회 미래비전분과 회의 진행비</t>
    <phoneticPr fontId="1" type="noConversion"/>
  </si>
  <si>
    <t>시민토론마당 행사준비 및 정책지원을 위한 출장비 취소 따른 반환금</t>
    <phoneticPr fontId="1" type="noConversion"/>
  </si>
  <si>
    <t>2011년 예결산위원회 심사 및 회의 진행비</t>
    <phoneticPr fontId="1" type="noConversion"/>
  </si>
  <si>
    <t>서울 영등포구 여의도동 37 아일랙스 지하10</t>
    <phoneticPr fontId="1" type="noConversion"/>
  </si>
  <si>
    <t>서울 강남구 역삼동 645-4</t>
    <phoneticPr fontId="1" type="noConversion"/>
  </si>
  <si>
    <t>2011/01/24</t>
  </si>
  <si>
    <t>2011/01/24</t>
    <phoneticPr fontId="1" type="noConversion"/>
  </si>
  <si>
    <t>당개혁특별위원회 회의 및 속기 기록 아르바이트 비용</t>
    <phoneticPr fontId="1" type="noConversion"/>
  </si>
  <si>
    <t>당 개혁특별위원회 실무지원단장 1월 활동운영비</t>
    <phoneticPr fontId="1" type="noConversion"/>
  </si>
  <si>
    <t>중앙당 선거관리위원회 회의 진행비</t>
    <phoneticPr fontId="1" type="noConversion"/>
  </si>
  <si>
    <t>원주 최고위원회 회의 지원에 따른 출장비 정산 반환금</t>
    <phoneticPr fontId="1" type="noConversion"/>
  </si>
  <si>
    <t>대구 최고위원회 회의 지원에 따른 출장비 정산 반환</t>
    <phoneticPr fontId="1" type="noConversion"/>
  </si>
  <si>
    <t>전주 최고위원회 회의 지원에 따른 출장비 정산 반환</t>
    <phoneticPr fontId="1" type="noConversion"/>
  </si>
  <si>
    <t>참좋은 지방정부위원회 12월 운영비 정산 반환금</t>
    <phoneticPr fontId="1" type="noConversion"/>
  </si>
  <si>
    <t>4대강 사업저지특별위원회 운영비 정산 반환</t>
    <phoneticPr fontId="1" type="noConversion"/>
  </si>
  <si>
    <t>시도당 당무회계감사2팀 운영비 정산 반환금</t>
    <phoneticPr fontId="1" type="noConversion"/>
  </si>
  <si>
    <t>전국대학생위원장 선출을 위한 선거인단 모집 운영비 정산반환</t>
    <phoneticPr fontId="1" type="noConversion"/>
  </si>
  <si>
    <t>법인카드 운영비 사용내칙 위반금 정산 반환</t>
    <phoneticPr fontId="1" type="noConversion"/>
  </si>
  <si>
    <t>2011/01/26</t>
  </si>
  <si>
    <t>2011/01/26</t>
    <phoneticPr fontId="1" type="noConversion"/>
  </si>
  <si>
    <t>2011/01/25</t>
  </si>
  <si>
    <t>중앙당 홍보등 협력 업체 현지 실사 출장비</t>
    <phoneticPr fontId="1" type="noConversion"/>
  </si>
  <si>
    <t>방송사 뉴스 및 언론 보도내용에 따른 모니터링 용역비</t>
    <phoneticPr fontId="1" type="noConversion"/>
  </si>
  <si>
    <t>사)공공미디어연구소</t>
    <phoneticPr fontId="1" type="noConversion"/>
  </si>
  <si>
    <t>당 개혁특별위원회 실무위원회 회의 진행비</t>
    <phoneticPr fontId="1" type="noConversion"/>
  </si>
  <si>
    <t>당 개혁특별위원회 당사무분과 회의 진행비</t>
    <phoneticPr fontId="1" type="noConversion"/>
  </si>
  <si>
    <t>중앙당 윤리위원회 회의진행비</t>
    <phoneticPr fontId="1" type="noConversion"/>
  </si>
  <si>
    <t>희망대장정 전남 정책협의회 실무지원에 따른 출장비</t>
    <phoneticPr fontId="1" type="noConversion"/>
  </si>
  <si>
    <t>전국위원장 선출을 위한 휴대전화 ARS조사 업체 용역비</t>
    <phoneticPr fontId="1" type="noConversion"/>
  </si>
  <si>
    <t>부산지역 최고위원회 회의관련 현수막 및 백드롭 제작비</t>
    <phoneticPr fontId="1" type="noConversion"/>
  </si>
  <si>
    <t>애드윈</t>
    <phoneticPr fontId="1" type="noConversion"/>
  </si>
  <si>
    <t>주)케이에스오아이</t>
    <phoneticPr fontId="1" type="noConversion"/>
  </si>
  <si>
    <t>전국위원장 선풀을 위한 합동연설회 및 토론회 운영비 정산반환</t>
    <phoneticPr fontId="1" type="noConversion"/>
  </si>
  <si>
    <t>인천 시민토론마당 행사준비 및 진행을 위한 출장비</t>
    <phoneticPr fontId="1" type="noConversion"/>
  </si>
  <si>
    <t>2011/01/27</t>
  </si>
  <si>
    <t>2011/01/27</t>
    <phoneticPr fontId="1" type="noConversion"/>
  </si>
  <si>
    <t>부산 동구 초량4동 776-6</t>
    <phoneticPr fontId="1" type="noConversion"/>
  </si>
  <si>
    <t>서울 영등포구 여의도동 17-8</t>
    <phoneticPr fontId="1" type="noConversion"/>
  </si>
  <si>
    <t>서울 서대문구 충정로2가 99-19</t>
    <phoneticPr fontId="1" type="noConversion"/>
  </si>
  <si>
    <t>당대표 희망대장정 시민토론마당 간담회 행사진행을 위한 출장비</t>
    <phoneticPr fontId="1" type="noConversion"/>
  </si>
  <si>
    <t>4대강 예산 날치기 법안무효화 국민서명운동 참여자 감사전화 아르바이트비</t>
    <phoneticPr fontId="1" type="noConversion"/>
  </si>
  <si>
    <t>희망대장정 언론보도 모니터링을 위한 아르바이트 비용</t>
    <phoneticPr fontId="1" type="noConversion"/>
  </si>
  <si>
    <t>국제국 세계한인민주회의 1월 추가 운영비</t>
    <phoneticPr fontId="1" type="noConversion"/>
  </si>
  <si>
    <t>더 낮게 더 가까이 희망대장정 LED차량 및 버스 래핑 수정 디자인비</t>
    <phoneticPr fontId="1" type="noConversion"/>
  </si>
  <si>
    <t>더 낮게 더 가까이 희망대장정 LED차량 및 버스 래핑 기획비</t>
    <phoneticPr fontId="1" type="noConversion"/>
  </si>
  <si>
    <t>더 낮게 더 가까이 희망대장정 손피켓 제작비</t>
    <phoneticPr fontId="1" type="noConversion"/>
  </si>
  <si>
    <t>경성문화사</t>
    <phoneticPr fontId="1" type="noConversion"/>
  </si>
  <si>
    <t>공보국 2월 운영비</t>
    <phoneticPr fontId="1" type="noConversion"/>
  </si>
  <si>
    <t>4대강 사업저지 특별위원회 운영비 정산반환금</t>
    <phoneticPr fontId="1" type="noConversion"/>
  </si>
  <si>
    <t>건강보험 보장성강화 추진기획단 운영비 정산 반환</t>
    <phoneticPr fontId="1" type="noConversion"/>
  </si>
  <si>
    <t>법인카드 운영비 내칙 위반금 정산 반환</t>
    <phoneticPr fontId="1" type="noConversion"/>
  </si>
  <si>
    <t>굿플러스커뮤니케이션즈</t>
    <phoneticPr fontId="1" type="noConversion"/>
  </si>
  <si>
    <t>마포구 서교동 395-85</t>
    <phoneticPr fontId="1" type="noConversion"/>
  </si>
  <si>
    <t>2011/01/31</t>
  </si>
  <si>
    <t>2011/01/31</t>
    <phoneticPr fontId="1" type="noConversion"/>
  </si>
  <si>
    <t>2011/01/28</t>
  </si>
  <si>
    <t>2011/01/28</t>
    <phoneticPr fontId="1" type="noConversion"/>
  </si>
  <si>
    <t>당 개혁특별위원회 운영비 정산반환</t>
    <phoneticPr fontId="1" type="noConversion"/>
  </si>
  <si>
    <t>당 개혁특별위원회 서울 지역공청회 진행비</t>
    <phoneticPr fontId="1" type="noConversion"/>
  </si>
  <si>
    <t>당 개혁특별위원회 당원제도분과위원회 회의 진행비</t>
    <phoneticPr fontId="1" type="noConversion"/>
  </si>
  <si>
    <t>당 개혁특별위원회 강원 지역공청회 진행비</t>
    <phoneticPr fontId="1" type="noConversion"/>
  </si>
  <si>
    <t>당대표 희망대장정 활동에 따른 래핑버스 1월 임차료</t>
    <phoneticPr fontId="1" type="noConversion"/>
  </si>
  <si>
    <t>전략기획국 2월 운영비</t>
    <phoneticPr fontId="1" type="noConversion"/>
  </si>
  <si>
    <t>2월 대회협력위원회 운영비</t>
    <phoneticPr fontId="1" type="noConversion"/>
  </si>
  <si>
    <t>당 개혁특별위원회 대구,경북 지역공청회 진행비</t>
    <phoneticPr fontId="1" type="noConversion"/>
  </si>
  <si>
    <t>당 개혁특별위원회 당원제도분과 회의 진행비</t>
    <phoneticPr fontId="1" type="noConversion"/>
  </si>
  <si>
    <t>당 개혁특별위원회 광주,전남 지역 공청회 진행비</t>
    <phoneticPr fontId="1" type="noConversion"/>
  </si>
  <si>
    <t>야권연합추진 특별위원회 운영비 정산반환금</t>
    <phoneticPr fontId="1" type="noConversion"/>
  </si>
  <si>
    <t>우체국예금보험지원단 외 10</t>
    <phoneticPr fontId="1" type="noConversion"/>
  </si>
  <si>
    <t>대구상공회의소 외 9</t>
    <phoneticPr fontId="1" type="noConversion"/>
  </si>
  <si>
    <t>㈜열린고속관광</t>
    <phoneticPr fontId="1" type="noConversion"/>
  </si>
  <si>
    <t>한림대학교 외 10</t>
    <phoneticPr fontId="1" type="noConversion"/>
  </si>
  <si>
    <t>경성문화사</t>
    <phoneticPr fontId="1" type="noConversion"/>
  </si>
  <si>
    <t>강원 춘천시 옥천동 한림대학교</t>
    <phoneticPr fontId="1" type="noConversion"/>
  </si>
  <si>
    <t>서구 가좌동 579-6</t>
    <phoneticPr fontId="1" type="noConversion"/>
  </si>
  <si>
    <t>대구 동구 신천3동 대구상공회의소 빌딩</t>
    <phoneticPr fontId="1" type="noConversion"/>
  </si>
  <si>
    <t>광주 서구 치평동 1213</t>
    <phoneticPr fontId="1" type="noConversion"/>
  </si>
  <si>
    <t>2011/02/01</t>
  </si>
  <si>
    <t>2011/02/01</t>
    <phoneticPr fontId="1" type="noConversion"/>
  </si>
  <si>
    <t>전략기획위원회 12월 운영비 정산반환금</t>
    <phoneticPr fontId="1" type="noConversion"/>
  </si>
  <si>
    <t>1월 당대표 및 지도부 정치활동에 따른 법인카드 운영비</t>
    <phoneticPr fontId="1" type="noConversion"/>
  </si>
  <si>
    <t>민주당 야구동호회 활동에 따른 원리그 참여 가입비</t>
    <phoneticPr fontId="1" type="noConversion"/>
  </si>
  <si>
    <t>당 개혁특별위원회 전체회의 진행비</t>
    <phoneticPr fontId="1" type="noConversion"/>
  </si>
  <si>
    <t>당 개혁특별위원회 위원장 2월 활동 운영비</t>
    <phoneticPr fontId="1" type="noConversion"/>
  </si>
  <si>
    <t>당 개혁특별위원회 2월 운영비</t>
    <phoneticPr fontId="1" type="noConversion"/>
  </si>
  <si>
    <t>당 개혁특별위원회 자문당장 2월 활동 운영비</t>
    <phoneticPr fontId="1" type="noConversion"/>
  </si>
  <si>
    <t>반값등록금 실현을 위한 대학생,학부모 타운홀 간담회 행사 진행비</t>
    <phoneticPr fontId="1" type="noConversion"/>
  </si>
  <si>
    <t>서민생활특별위원회 활동에 따른 2월 운영비</t>
    <phoneticPr fontId="1" type="noConversion"/>
  </si>
  <si>
    <t>2011/02/07</t>
  </si>
  <si>
    <t>2011/02/07</t>
    <phoneticPr fontId="1" type="noConversion"/>
  </si>
  <si>
    <t>당 개혁특별위원회 미래비젼분과위원회 회의 진행비</t>
    <phoneticPr fontId="1" type="noConversion"/>
  </si>
  <si>
    <t>청주 최고위원회 회의 지원에 따른 출장비</t>
    <phoneticPr fontId="1" type="noConversion"/>
  </si>
  <si>
    <t>2월 중앙당 민원실 운영비</t>
    <phoneticPr fontId="1" type="noConversion"/>
  </si>
  <si>
    <t>전국 시도당 당원관리자 교육 및 회의에 따른 회의비</t>
    <phoneticPr fontId="1" type="noConversion"/>
  </si>
  <si>
    <t>당 개혁특별위원회 회의 속기 및 잡무에 따른 1월 아르바이트 비용</t>
    <phoneticPr fontId="1" type="noConversion"/>
  </si>
  <si>
    <t>시민토론마당 행사준비 및 진행을 위한 출장비</t>
    <phoneticPr fontId="1" type="noConversion"/>
  </si>
  <si>
    <t>2월 비서실 운영비</t>
    <phoneticPr fontId="1" type="noConversion"/>
  </si>
  <si>
    <t>2월 야권연대연합추진 특별위원회 운영비</t>
    <phoneticPr fontId="1" type="noConversion"/>
  </si>
  <si>
    <t>지난 연말 당대표 서울광장 천막농성 행사에 따른 발전기 임대료</t>
    <phoneticPr fontId="1" type="noConversion"/>
  </si>
  <si>
    <t>세진음향</t>
    <phoneticPr fontId="1" type="noConversion"/>
  </si>
  <si>
    <t>제20차 전국시도당 사무처장단 회의에 따른 교통/회의비</t>
    <phoneticPr fontId="1" type="noConversion"/>
  </si>
  <si>
    <t>전직대통령신년인사 화환 및 김대중 전 대통령 묘소 추모 조화비</t>
    <phoneticPr fontId="1" type="noConversion"/>
  </si>
  <si>
    <t>당대표 희망대장정 타운홀 정책 간담회 속기 아르바이트비</t>
    <phoneticPr fontId="1" type="noConversion"/>
  </si>
  <si>
    <t>현영화원</t>
    <phoneticPr fontId="1" type="noConversion"/>
  </si>
  <si>
    <t>서울 서초구 잠원동 75-13</t>
    <phoneticPr fontId="1" type="noConversion"/>
  </si>
  <si>
    <t>경기도 남양주시 금곡동 186-1</t>
    <phoneticPr fontId="1" type="noConversion"/>
  </si>
  <si>
    <t>수원 경기도당 사무소 당 최고위원회 회의지원에 따른 출장비</t>
    <phoneticPr fontId="1" type="noConversion"/>
  </si>
  <si>
    <t>부산최고위원회 회의 지원에 따른 실무당직자 출장비</t>
    <phoneticPr fontId="1" type="noConversion"/>
  </si>
  <si>
    <t>서민생활특별위원회 위원장 활동에 따른 운영비</t>
    <phoneticPr fontId="1" type="noConversion"/>
  </si>
  <si>
    <t>당 개혁특별위원회 미래비젼분과 회의비 지급</t>
    <phoneticPr fontId="1" type="noConversion"/>
  </si>
  <si>
    <t>당 개혁특별위원회 제5차 공천제도분과 회의 진행비</t>
    <phoneticPr fontId="1" type="noConversion"/>
  </si>
  <si>
    <t>당개혁특별위원회 당원제도분과 회의진행비</t>
    <phoneticPr fontId="1" type="noConversion"/>
  </si>
  <si>
    <t>당 개혁특별위원회 제6차 회의 진행비</t>
    <phoneticPr fontId="1" type="noConversion"/>
  </si>
  <si>
    <t>당 개혁특별위원회 전북 지역공청회 진행비</t>
    <phoneticPr fontId="1" type="noConversion"/>
  </si>
  <si>
    <t>사단법인물댄동산 외 7</t>
    <phoneticPr fontId="1" type="noConversion"/>
  </si>
  <si>
    <t>중앙당 홍보협력업체선정에 따른 현지 실사 출장비</t>
    <phoneticPr fontId="1" type="noConversion"/>
  </si>
  <si>
    <t>참좋은지방정부위원회 위원장 활동에 따른 운영비</t>
    <phoneticPr fontId="1" type="noConversion"/>
  </si>
  <si>
    <t>전북 전주시 완산구 서신동 968-8 4층</t>
    <phoneticPr fontId="1" type="noConversion"/>
  </si>
  <si>
    <t>2011/02/15</t>
  </si>
  <si>
    <t>2011/02/15</t>
    <phoneticPr fontId="1" type="noConversion"/>
  </si>
  <si>
    <t>2011/02/14</t>
  </si>
  <si>
    <t>2011/02/11</t>
    <phoneticPr fontId="1" type="noConversion"/>
  </si>
  <si>
    <t>2011/02/09</t>
    <phoneticPr fontId="1" type="noConversion"/>
  </si>
  <si>
    <t>2011/02/08</t>
  </si>
  <si>
    <t>2011/02/08</t>
    <phoneticPr fontId="1" type="noConversion"/>
  </si>
  <si>
    <t>희망대장정 시민토론마당 T/F팀 실무지원 당직자 출장비</t>
    <phoneticPr fontId="1" type="noConversion"/>
  </si>
  <si>
    <t>낙동강 낙단보 마애불상 훼손 및 제2마애불 발굴을 위한 현장조사 출장비</t>
    <phoneticPr fontId="1" type="noConversion"/>
  </si>
  <si>
    <t>제7차 당개혁특별위원회 전체회의 진행비</t>
    <phoneticPr fontId="1" type="noConversion"/>
  </si>
  <si>
    <t>당대표 시민토론마당 행사준비 및 진행을 위한 실무당직자 출장비</t>
    <phoneticPr fontId="1" type="noConversion"/>
  </si>
  <si>
    <t>평창최고위원회 회의지원에 따른 실무지원 당직자 출장비</t>
    <phoneticPr fontId="1" type="noConversion"/>
  </si>
  <si>
    <t>제21차 전국 시도당 사무처장단 회의에 따른 교통비</t>
    <phoneticPr fontId="1" type="noConversion"/>
  </si>
  <si>
    <t>2011년 4.27재보궐선거 대비에 따른 당직자 출장비</t>
    <phoneticPr fontId="1" type="noConversion"/>
  </si>
  <si>
    <t>당대표 희망대장정 행사 준비에 따른 실무 당직자 출장비</t>
    <phoneticPr fontId="1" type="noConversion"/>
  </si>
  <si>
    <t>20-30대 유권자 의식 조사를 위한 FGI조사비용</t>
    <phoneticPr fontId="1" type="noConversion"/>
  </si>
  <si>
    <t>2011/02/16</t>
    <phoneticPr fontId="1" type="noConversion"/>
  </si>
  <si>
    <t>MRCK</t>
    <phoneticPr fontId="1" type="noConversion"/>
  </si>
  <si>
    <t>희망대장정 시민토론마당 T/F팀 출장비</t>
    <phoneticPr fontId="1" type="noConversion"/>
  </si>
  <si>
    <t>2월 당개혁특위 실무지원단장 활동에 따른 운영비</t>
    <phoneticPr fontId="1" type="noConversion"/>
  </si>
  <si>
    <t>서울 영등포구 당산동 121-173</t>
    <phoneticPr fontId="1" type="noConversion"/>
  </si>
  <si>
    <t>실국 워크샵 진행에 따른 해당 실국장 출장/업무추진비</t>
    <phoneticPr fontId="1" type="noConversion"/>
  </si>
  <si>
    <t>중앙선관위 보고용 회계보고 증빙서류 복사 및 제본비</t>
    <phoneticPr fontId="1" type="noConversion"/>
  </si>
  <si>
    <t>국제국 세계한인민주회의 운영비</t>
    <phoneticPr fontId="1" type="noConversion"/>
  </si>
  <si>
    <t>회고위원회 회의지원에 따른 실무자 울산 출장비</t>
    <phoneticPr fontId="1" type="noConversion"/>
  </si>
  <si>
    <t>전국 청년위원회 위원단장 회의 및 간담회 운영비</t>
    <phoneticPr fontId="1" type="noConversion"/>
  </si>
  <si>
    <t>전국청년위원회 위원장단 간담회 운영비 정산 반환</t>
    <phoneticPr fontId="1" type="noConversion"/>
  </si>
  <si>
    <t>당 개혁특별위원회 제9차 전체회의 진행비</t>
    <phoneticPr fontId="1" type="noConversion"/>
  </si>
  <si>
    <t>당 개혁특별위원회 제8차 전체회의 진행비</t>
    <phoneticPr fontId="1" type="noConversion"/>
  </si>
  <si>
    <t>당 개혁특별위원회 미래비젼분과 회의 진행비</t>
    <phoneticPr fontId="1" type="noConversion"/>
  </si>
  <si>
    <t>2011/02/21</t>
    <phoneticPr fontId="1" type="noConversion"/>
  </si>
  <si>
    <t>2월 공보국 추가 운영비</t>
    <phoneticPr fontId="1" type="noConversion"/>
  </si>
  <si>
    <t>2011/02/18</t>
  </si>
  <si>
    <t>2011/02/18</t>
    <phoneticPr fontId="1" type="noConversion"/>
  </si>
  <si>
    <t>2011/02/17</t>
  </si>
  <si>
    <t>2011/02/22</t>
  </si>
  <si>
    <t>2월 노인위원회 운영비</t>
    <phoneticPr fontId="1" type="noConversion"/>
  </si>
  <si>
    <t>당개혁특별위원회 제10차 전체회의 진행비</t>
    <phoneticPr fontId="1" type="noConversion"/>
  </si>
  <si>
    <t>참좋은지방정부위원회 위원장 1월 운영비 정산반환</t>
    <phoneticPr fontId="1" type="noConversion"/>
  </si>
  <si>
    <t>당개혁특별위원회 아르바이트 비용</t>
    <phoneticPr fontId="1" type="noConversion"/>
  </si>
  <si>
    <t>이 최고위원 4대강특위관련 활동에 따른 항공료</t>
    <phoneticPr fontId="1" type="noConversion"/>
  </si>
  <si>
    <t>동성훼미리관광</t>
    <phoneticPr fontId="1" type="noConversion"/>
  </si>
  <si>
    <t>노인위원회 정기운영위원 간담회에 따른 운영비</t>
    <phoneticPr fontId="1" type="noConversion"/>
  </si>
  <si>
    <t>1월 당 현수막 및 기타 설 귀향인사 어깨띠 및 현수막 제작비</t>
    <phoneticPr fontId="1" type="noConversion"/>
  </si>
  <si>
    <t>당사 외벽 현수막 및 당 산악회 동호회 현수막 제작비</t>
    <phoneticPr fontId="1" type="noConversion"/>
  </si>
  <si>
    <t>4대강 예산관련 국민서명운동관련 현수막 제작비(12~1월분)</t>
    <phoneticPr fontId="1" type="noConversion"/>
  </si>
  <si>
    <t>당대표 시민토론마당 행사준비 및 진행을 위한 출장비</t>
    <phoneticPr fontId="1" type="noConversion"/>
  </si>
  <si>
    <t>중구 다동 131 삼덕빌딩 509</t>
    <phoneticPr fontId="1" type="noConversion"/>
  </si>
  <si>
    <t>2011/02/23</t>
  </si>
  <si>
    <t>당개혁특별위원회 제11차 전체회의 진행비</t>
    <phoneticPr fontId="1" type="noConversion"/>
  </si>
  <si>
    <t>당개혁특별위원회 강원지역 공청회 진행비(1월5일) 누락분 지급</t>
    <phoneticPr fontId="1" type="noConversion"/>
  </si>
  <si>
    <t>2월 당개혁특별위원회 추가 운영비</t>
    <phoneticPr fontId="1" type="noConversion"/>
  </si>
  <si>
    <t>당개혁특별위원회 제7차 공천제도분과 회의 진행비</t>
    <phoneticPr fontId="1" type="noConversion"/>
  </si>
  <si>
    <t>1월 중앙당 대형버스 렌탈료</t>
    <phoneticPr fontId="1" type="noConversion"/>
  </si>
  <si>
    <t>실국 워크숍 2차 진행에 따른 해당 실국장 출장/업무 추진비</t>
    <phoneticPr fontId="1" type="noConversion"/>
  </si>
  <si>
    <t>최고위원 및 평창올림픽 유치기원 연석회의 회의장 사용료</t>
    <phoneticPr fontId="1" type="noConversion"/>
  </si>
  <si>
    <t>자체ARS 여론조사 성우녹음비</t>
    <phoneticPr fontId="1" type="noConversion"/>
  </si>
  <si>
    <t>희망대장정 정책보고회 행사 진행비</t>
    <phoneticPr fontId="1" type="noConversion"/>
  </si>
  <si>
    <t>희망대장정 시민토론마당 진행관련 출장비</t>
    <phoneticPr fontId="1" type="noConversion"/>
  </si>
  <si>
    <t>4대강 예산 날치기법안 무효화 국민서명운동 촛불문화제 행사진행비</t>
    <phoneticPr fontId="1" type="noConversion"/>
  </si>
  <si>
    <t>경성문화사 외 50</t>
    <phoneticPr fontId="1" type="noConversion"/>
  </si>
  <si>
    <t>용평리조트</t>
    <phoneticPr fontId="1" type="noConversion"/>
  </si>
  <si>
    <t>강원 평창군 대관령면 용산리 130</t>
    <phoneticPr fontId="1" type="noConversion"/>
  </si>
  <si>
    <t>서울 영등포구 여의도동 15-4 퍼스텍빌딩 1층</t>
    <phoneticPr fontId="1" type="noConversion"/>
  </si>
  <si>
    <t>2011/02/24</t>
  </si>
  <si>
    <t>4.27재보궐선거에 따른 강원지역 파견출장/업무추진비</t>
    <phoneticPr fontId="1" type="noConversion"/>
  </si>
  <si>
    <t>2011/02/25</t>
  </si>
  <si>
    <t>2월 국정자문위원회 운영비</t>
    <phoneticPr fontId="1" type="noConversion"/>
  </si>
  <si>
    <t>1월 비서실 운영비 내칙위반금 정산 반환</t>
    <phoneticPr fontId="1" type="noConversion"/>
  </si>
  <si>
    <t>당 개혁특별위원회 실무지원단 1월 운영비 정산반환</t>
    <phoneticPr fontId="1" type="noConversion"/>
  </si>
  <si>
    <t>당 개혁특별위원회 1월 운영비 내칙위반금</t>
    <phoneticPr fontId="1" type="noConversion"/>
  </si>
  <si>
    <t>4.27재보궐선거지역 선거환경조사를 위한 FGI조사비용</t>
    <phoneticPr fontId="1" type="noConversion"/>
  </si>
  <si>
    <t>당대표 및 지도부 정치활동에 따른 법인카드 운영비</t>
    <phoneticPr fontId="1" type="noConversion"/>
  </si>
  <si>
    <t>주)유니온리서치 외 1</t>
    <phoneticPr fontId="1" type="noConversion"/>
  </si>
  <si>
    <t>주)열린고속광광</t>
    <phoneticPr fontId="1" type="noConversion"/>
  </si>
  <si>
    <t>당대표 희망대장정 활동에 따른 래핑버스 2월 임차료</t>
    <phoneticPr fontId="1" type="noConversion"/>
  </si>
  <si>
    <t>서민생활특위 활동에 따른 2월 운영비 정산반환금</t>
    <phoneticPr fontId="1" type="noConversion"/>
  </si>
  <si>
    <t>2월 노인위원회 운영비 정산 반환</t>
    <phoneticPr fontId="1" type="noConversion"/>
  </si>
  <si>
    <t>2월 교육연수위원회 운영비 정산반환</t>
    <phoneticPr fontId="1" type="noConversion"/>
  </si>
  <si>
    <t>2010년 9월 공보국 운영비 내칙위반금 정산반환</t>
    <phoneticPr fontId="1" type="noConversion"/>
  </si>
  <si>
    <t>서울 영등포구 여의도동 14-32 정원빌딩 6층</t>
    <phoneticPr fontId="1" type="noConversion"/>
  </si>
  <si>
    <t>영등포구 여의도동 1번지</t>
    <phoneticPr fontId="1" type="noConversion"/>
  </si>
  <si>
    <t>인천시 서구 가좌1동 579-6</t>
    <phoneticPr fontId="1" type="noConversion"/>
  </si>
  <si>
    <t>2011/03/02</t>
  </si>
  <si>
    <t>2011/03/02</t>
    <phoneticPr fontId="1" type="noConversion"/>
  </si>
  <si>
    <t>2011/02/28</t>
  </si>
  <si>
    <t>2011/02/28</t>
    <phoneticPr fontId="1" type="noConversion"/>
  </si>
  <si>
    <t>노인위원회 정기운영위원 정기 간담회 운영비 정산반환</t>
    <phoneticPr fontId="1" type="noConversion"/>
  </si>
  <si>
    <t>당대표 희망대장정 비서실 실무지원 당직자 출장비</t>
    <phoneticPr fontId="1" type="noConversion"/>
  </si>
  <si>
    <t>3월 전략기획위원회 운영비</t>
    <phoneticPr fontId="1" type="noConversion"/>
  </si>
  <si>
    <t>당대표 희망대장정 언론보도 모니터링을 위한 아르바이트비</t>
    <phoneticPr fontId="1" type="noConversion"/>
  </si>
  <si>
    <t>당대표 시민토론마당 사진 및 영상촬영을 위한 출장비</t>
    <phoneticPr fontId="1" type="noConversion"/>
  </si>
  <si>
    <t>제12차 당개혁특위 전체회의 진행비</t>
    <phoneticPr fontId="1" type="noConversion"/>
  </si>
  <si>
    <t>제13차 당개혁특별위원회 전체회의 진행비</t>
    <phoneticPr fontId="1" type="noConversion"/>
  </si>
  <si>
    <t>서민생활특별위원회 3월 운영비</t>
    <phoneticPr fontId="1" type="noConversion"/>
  </si>
  <si>
    <t>영남미래발전특별위원회 3월 운영비</t>
    <phoneticPr fontId="1" type="noConversion"/>
  </si>
  <si>
    <t>3월 4대강 대운하반대 특별위원회 운영비</t>
    <phoneticPr fontId="1" type="noConversion"/>
  </si>
  <si>
    <t>노인위원회 3월 운영비</t>
    <phoneticPr fontId="1" type="noConversion"/>
  </si>
  <si>
    <t>3월 대학생특별위원회 운영비</t>
    <phoneticPr fontId="1" type="noConversion"/>
  </si>
  <si>
    <t>청년위원회 3월 운영비</t>
    <phoneticPr fontId="1" type="noConversion"/>
  </si>
  <si>
    <t>2011/03/03</t>
  </si>
  <si>
    <t>2011/03/03</t>
    <phoneticPr fontId="1" type="noConversion"/>
  </si>
  <si>
    <t>4.27재보궐선거 후보자 선출관련경선관리위원회 운영비</t>
    <phoneticPr fontId="1" type="noConversion"/>
  </si>
  <si>
    <t>당대표 희망대장정 시민토론마당 T/F팀 실무지원 당직자 출장비</t>
    <phoneticPr fontId="1" type="noConversion"/>
  </si>
  <si>
    <t>희망대장정 시민토론마당 실무지원 당직자 출장비</t>
    <phoneticPr fontId="1" type="noConversion"/>
  </si>
  <si>
    <t>3월 교육연수위원회 운영비</t>
    <phoneticPr fontId="1" type="noConversion"/>
  </si>
  <si>
    <t>당개혁특별위원회 실무지원 회의 진행비</t>
    <phoneticPr fontId="1" type="noConversion"/>
  </si>
  <si>
    <t>당개혁특별위원회 위원장 활동에 따른 3월 운영비</t>
    <phoneticPr fontId="1" type="noConversion"/>
  </si>
  <si>
    <t>당개혁특별위원회 자문단장 3월 활동 운영비</t>
    <phoneticPr fontId="1" type="noConversion"/>
  </si>
  <si>
    <t>당개혁특별위원회 SNS활용 관련 토론회 진행비</t>
    <phoneticPr fontId="1" type="noConversion"/>
  </si>
  <si>
    <t>4대강 대운하반대 특별위원회 위원장 활동 2월 운영비 정산반환</t>
    <phoneticPr fontId="1" type="noConversion"/>
  </si>
  <si>
    <t>전략기획위원회 2월 운영비 정산반환 2월 대학생위원회 및 자문단 운영비 정산반환</t>
    <phoneticPr fontId="1" type="noConversion"/>
  </si>
  <si>
    <t>실국 워크샵 3차 진행에 따른 해당 실국장 출장/업무 추진비</t>
    <phoneticPr fontId="1" type="noConversion"/>
  </si>
  <si>
    <t>2월 대학생위원회 및 자문단 운영비 정산반환</t>
    <phoneticPr fontId="1" type="noConversion"/>
  </si>
  <si>
    <t>2011/03/04</t>
  </si>
  <si>
    <t>3월 비서실 운영비</t>
    <phoneticPr fontId="1" type="noConversion"/>
  </si>
  <si>
    <t>3월 연대연합추진특별위원회 운영비</t>
    <phoneticPr fontId="1" type="noConversion"/>
  </si>
  <si>
    <t>전남 영암군의원 발언 관련 지역 실사 출장비</t>
    <phoneticPr fontId="1" type="noConversion"/>
  </si>
  <si>
    <t>조직강화특별위원회 운영비</t>
    <phoneticPr fontId="1" type="noConversion"/>
  </si>
  <si>
    <t>당 대표 희망대장정 지원에 따른 선행팀 출장/업무추진비</t>
    <phoneticPr fontId="1" type="noConversion"/>
  </si>
  <si>
    <t>4.27재보궐선거지역 장기출장/업무추진비</t>
    <phoneticPr fontId="1" type="noConversion"/>
  </si>
  <si>
    <t>노인위원회 노후복지 대책 토론회 진행에 따른 운영비</t>
    <phoneticPr fontId="1" type="noConversion"/>
  </si>
  <si>
    <t>3월 대외협력위원회 운영비</t>
    <phoneticPr fontId="1" type="noConversion"/>
  </si>
  <si>
    <t>4.27재보궐선거 기획단 회의 진행비</t>
    <phoneticPr fontId="1" type="noConversion"/>
  </si>
  <si>
    <t>당개혁특별위원회 회의 속기등 아르바이트비</t>
    <phoneticPr fontId="1" type="noConversion"/>
  </si>
  <si>
    <t>노인위원회 노후복지 대책 토론회 간담회 운영비 정산 반환</t>
    <phoneticPr fontId="1" type="noConversion"/>
  </si>
  <si>
    <t>2월 세계한인민주회의 운영비 내칙위반금 반환</t>
    <phoneticPr fontId="1" type="noConversion"/>
  </si>
  <si>
    <t>2011/03/07</t>
  </si>
  <si>
    <t>2011/03/07</t>
    <phoneticPr fontId="1" type="noConversion"/>
  </si>
  <si>
    <t>2011/03/08</t>
  </si>
  <si>
    <t>6.2지방선거 관련 지방의원 의정활동 평가지표 개발을 위한 연구용역비</t>
    <phoneticPr fontId="1" type="noConversion"/>
  </si>
  <si>
    <t>3월 공보국 운영비</t>
    <phoneticPr fontId="1" type="noConversion"/>
  </si>
  <si>
    <t>3월 민원실 운영비</t>
    <phoneticPr fontId="1" type="noConversion"/>
  </si>
  <si>
    <t>3월 당개혁특별위원회 운영비</t>
    <phoneticPr fontId="1" type="noConversion"/>
  </si>
  <si>
    <t>4.27재보궐선거 야권연대관련 실무지원 당직자 출장/업무추진비</t>
    <phoneticPr fontId="1" type="noConversion"/>
  </si>
  <si>
    <t>2012년 총선승리 및 집권전략 수립을 위한 기초문헌 번역용역비(계약/중도)</t>
    <phoneticPr fontId="1" type="noConversion"/>
  </si>
  <si>
    <t>더 낮게 더 가까이 희망대장정 진행을 위한 출장비</t>
    <phoneticPr fontId="1" type="noConversion"/>
  </si>
  <si>
    <t>3월 참좋은지방정부위원회 위워장 운영비</t>
    <phoneticPr fontId="1" type="noConversion"/>
  </si>
  <si>
    <t>4.27재보궐선거 경선관리위원회 회의 진행비</t>
    <phoneticPr fontId="1" type="noConversion"/>
  </si>
  <si>
    <t>당개혁특위 1월 운영비 내칙위반금 정산반환</t>
    <phoneticPr fontId="1" type="noConversion"/>
  </si>
  <si>
    <t>사)지방정부연구원</t>
    <phoneticPr fontId="1" type="noConversion"/>
  </si>
  <si>
    <t>광주 동구 대인동 32-19 403호</t>
    <phoneticPr fontId="1" type="noConversion"/>
  </si>
  <si>
    <t>2011/03/09</t>
  </si>
  <si>
    <t>2011/03/10</t>
  </si>
  <si>
    <t>2월 중앙당 각 행사에 따른 지도부 및 당직자 버스 렌탈료</t>
    <phoneticPr fontId="1" type="noConversion"/>
  </si>
  <si>
    <t>4.27재보궐선거 울산광역시 지역 출장비</t>
    <phoneticPr fontId="1" type="noConversion"/>
  </si>
  <si>
    <t>2011년 조강특위 지역위원장 공모지역 실무당직자 현지실사 출장비</t>
    <phoneticPr fontId="1" type="noConversion"/>
  </si>
  <si>
    <t>제21차 전국 시도당 사무처장단 회의 진행비</t>
    <phoneticPr fontId="1" type="noConversion"/>
  </si>
  <si>
    <t>지도부 단체복 구입비(강원지역 최고위원회의/ 강릉 제설작업용)</t>
    <phoneticPr fontId="1" type="noConversion"/>
  </si>
  <si>
    <t>4.27재보궐선서 경남김해지역 실무지원 당직자 출장비</t>
    <phoneticPr fontId="1" type="noConversion"/>
  </si>
  <si>
    <t>자동차 부분정비업계 민생희망 정책간담회 진행 현수막제작비</t>
    <phoneticPr fontId="1" type="noConversion"/>
  </si>
  <si>
    <t>명동실업</t>
    <phoneticPr fontId="1" type="noConversion"/>
  </si>
  <si>
    <t>2011 설날홍보물 및 이광재 강원지사 판결관련 홍보물 제작비</t>
    <phoneticPr fontId="1" type="noConversion"/>
  </si>
  <si>
    <t>당대표 희망대장정 활동지원에 다른 실무지원 당직자 출장/업무 추진비</t>
    <phoneticPr fontId="1" type="noConversion"/>
  </si>
  <si>
    <t>서울광장 국민대회 및 독도 현수막 제작비</t>
    <phoneticPr fontId="1" type="noConversion"/>
  </si>
  <si>
    <t>시민토론마당 사진 및 영상촬영을 위한 실무당직자 출장비</t>
    <phoneticPr fontId="1" type="noConversion"/>
  </si>
  <si>
    <t>2011/03/11</t>
  </si>
  <si>
    <t>2011/03/14</t>
    <phoneticPr fontId="1" type="noConversion"/>
  </si>
  <si>
    <t>2011/03/15</t>
  </si>
  <si>
    <t>주)차세대고속관광</t>
    <phoneticPr fontId="1" type="noConversion"/>
  </si>
  <si>
    <t>서울 광진구 중곡동 161-38</t>
    <phoneticPr fontId="1" type="noConversion"/>
  </si>
  <si>
    <t>금천구 독산동 165-3</t>
    <phoneticPr fontId="1" type="noConversion"/>
  </si>
  <si>
    <t>강원도 평창올림픽 유치 및 제설작업 가슴부착용 홍보물 제작비</t>
    <phoneticPr fontId="1" type="noConversion"/>
  </si>
  <si>
    <t>이슬애드 외 1</t>
    <phoneticPr fontId="1" type="noConversion"/>
  </si>
  <si>
    <t>세계한인민주회의 동남아지역 조직사업 출장에 따른 항공료</t>
    <phoneticPr fontId="1" type="noConversion"/>
  </si>
  <si>
    <t>세계한인민주회의 동남아지역 조직사업관련 출장비</t>
    <phoneticPr fontId="1" type="noConversion"/>
  </si>
  <si>
    <t>2011년 조강특위 지역위원장 공모지역 실사 2차 출장비</t>
    <phoneticPr fontId="1" type="noConversion"/>
  </si>
  <si>
    <t>당개혁특별위원회 회의 속기등 아르바이트비 경비</t>
    <phoneticPr fontId="1" type="noConversion"/>
  </si>
  <si>
    <t>당대표 희망대장정 진행지원을 위한 출장비</t>
    <phoneticPr fontId="1" type="noConversion"/>
  </si>
  <si>
    <t>당대표 희망대장정 비서실 실무지원 당직자 출장/업무추진비</t>
    <phoneticPr fontId="1" type="noConversion"/>
  </si>
  <si>
    <t>3월 국제국 세계한인 민주회의 운영비</t>
    <phoneticPr fontId="1" type="noConversion"/>
  </si>
  <si>
    <t>야5당 공동 설 귀향 선전홍보물 제작비</t>
    <phoneticPr fontId="1" type="noConversion"/>
  </si>
  <si>
    <t>영등포구 문래동 3가 54-6</t>
    <phoneticPr fontId="1" type="noConversion"/>
  </si>
  <si>
    <t>주)경향신문사</t>
    <phoneticPr fontId="1" type="noConversion"/>
  </si>
  <si>
    <t>서울 중구 정동 경향신문사 건물</t>
    <phoneticPr fontId="1" type="noConversion"/>
  </si>
  <si>
    <t>2011/03/16</t>
  </si>
  <si>
    <t>경남 김해을 재보궐선거에 따른 후보자 경선홍보물 발송비</t>
    <phoneticPr fontId="1" type="noConversion"/>
  </si>
  <si>
    <t>반석디엠</t>
    <phoneticPr fontId="1" type="noConversion"/>
  </si>
  <si>
    <t>2월 당개혁특별위원회 운영비 정산반환</t>
    <phoneticPr fontId="1" type="noConversion"/>
  </si>
  <si>
    <t>강원 원주 최고위원회 실무지원 당직자 출장비</t>
    <phoneticPr fontId="1" type="noConversion"/>
  </si>
  <si>
    <t>더낮게 더가까이 희망대장정 선행답사팀 출장/업무 추진비</t>
    <phoneticPr fontId="1" type="noConversion"/>
  </si>
  <si>
    <t>MB,한나라당 3년심판 국민대회 행사 진행비</t>
    <phoneticPr fontId="1" type="noConversion"/>
  </si>
  <si>
    <t>4.27재보궐선거 강원도지사 경선후보자 방송토론 실무당직자 출장비</t>
    <phoneticPr fontId="1" type="noConversion"/>
  </si>
  <si>
    <t>당대표 희망대장정 실무지원에 따른 당직자 출장/업무추진비</t>
    <phoneticPr fontId="1" type="noConversion"/>
  </si>
  <si>
    <t>4.27재보궐선거 강원도지사 후보 합동연설회 실무지원당직자 출장비</t>
    <phoneticPr fontId="1" type="noConversion"/>
  </si>
  <si>
    <t>4.27재보궐선거 김해을 경선후보자 방송토론에 따른 출장비</t>
    <phoneticPr fontId="1" type="noConversion"/>
  </si>
  <si>
    <t>4.27재보궐선거 관련 파견 당직자 출장비</t>
    <phoneticPr fontId="1" type="noConversion"/>
  </si>
  <si>
    <t>2011/03/17</t>
  </si>
  <si>
    <t>2011/03/18</t>
  </si>
  <si>
    <t>서울 영등포구 영등포동 7가 94-8 정인빌딩 1층</t>
    <phoneticPr fontId="1" type="noConversion"/>
  </si>
  <si>
    <t>강원도지사 후보경선 합동연설회 대관료</t>
    <phoneticPr fontId="1" type="noConversion"/>
  </si>
  <si>
    <t>김해을 후보자 경선관련 여론조사 감독관 휴일 근무 수당</t>
    <phoneticPr fontId="1" type="noConversion"/>
  </si>
  <si>
    <t>민주당 소나무 합창단 교육에 따른 3월 지휘 및 강사료</t>
    <phoneticPr fontId="1" type="noConversion"/>
  </si>
  <si>
    <t>최고위원회 용평지역 개최 현수막 및 백드롭 제작비</t>
    <phoneticPr fontId="1" type="noConversion"/>
  </si>
  <si>
    <t>회의장 사용료 (부산 지역 당대표 시민 토론마당)</t>
    <phoneticPr fontId="1" type="noConversion"/>
  </si>
  <si>
    <t>2월 당대표 경조화 화환대금</t>
    <phoneticPr fontId="1" type="noConversion"/>
  </si>
  <si>
    <t>4.27재보궐선거지역 경선관리 실무지원 당직자 출장/업무추진비</t>
    <phoneticPr fontId="1" type="noConversion"/>
  </si>
  <si>
    <t>김해 최고위원회 회의지원에 따른 출장비</t>
    <phoneticPr fontId="1" type="noConversion"/>
  </si>
  <si>
    <t>3월 공보국 추가운영비</t>
    <phoneticPr fontId="1" type="noConversion"/>
  </si>
  <si>
    <t>중앙당 경선관리위원회 회의 진행비(5,6,7차)</t>
    <phoneticPr fontId="1" type="noConversion"/>
  </si>
  <si>
    <t>강원도지사 후보 후보자 경선홍보물 발송비</t>
    <phoneticPr fontId="1" type="noConversion"/>
  </si>
  <si>
    <t>월드플라워 외 2</t>
    <phoneticPr fontId="1" type="noConversion"/>
  </si>
  <si>
    <t>부산진구종합사회복지관</t>
    <phoneticPr fontId="1" type="noConversion"/>
  </si>
  <si>
    <t>디자인폭스</t>
    <phoneticPr fontId="1" type="noConversion"/>
  </si>
  <si>
    <t>문화체육사업소</t>
    <phoneticPr fontId="1" type="noConversion"/>
  </si>
  <si>
    <t>강원 원주시 명륜동 589</t>
    <phoneticPr fontId="1" type="noConversion"/>
  </si>
  <si>
    <t>강원 원주시 우산동 648-9 전통산업진흥센터 108</t>
    <phoneticPr fontId="1" type="noConversion"/>
  </si>
  <si>
    <t>부산 부산진구 개금2동 산 57-9</t>
    <phoneticPr fontId="1" type="noConversion"/>
  </si>
  <si>
    <t>서울 서초구 잠원동 75-15</t>
    <phoneticPr fontId="1" type="noConversion"/>
  </si>
  <si>
    <t>2011/03/21</t>
  </si>
  <si>
    <t>2011/03/21</t>
    <phoneticPr fontId="1" type="noConversion"/>
  </si>
  <si>
    <t>2011/03/22</t>
  </si>
  <si>
    <t>2011/03/23</t>
  </si>
  <si>
    <t>강원 춘천 최고위원회 회의 실무지원에 따른 출장비</t>
    <phoneticPr fontId="1" type="noConversion"/>
  </si>
  <si>
    <t>4.27재보궐선거 강원지역 출장비</t>
    <phoneticPr fontId="1" type="noConversion"/>
  </si>
  <si>
    <t>4.27재보궐선서지역 실무지원 당직자 파견에 따른 출장비</t>
    <phoneticPr fontId="1" type="noConversion"/>
  </si>
  <si>
    <t>2030 투표참여 캠페인 진행운영비</t>
    <phoneticPr fontId="1" type="noConversion"/>
  </si>
  <si>
    <t>강원도지사 경선 강릉지역 후보자 합동토론회 장소 대관료</t>
    <phoneticPr fontId="1" type="noConversion"/>
  </si>
  <si>
    <t>강릉시청</t>
    <phoneticPr fontId="1" type="noConversion"/>
  </si>
  <si>
    <t>강원도지사 경선 원주지역 합동연설회장 대관료 추가 경비</t>
    <phoneticPr fontId="1" type="noConversion"/>
  </si>
  <si>
    <t>강원도지사 춘천지역 경선 후보자 합동연설회장 장소 사용료</t>
    <phoneticPr fontId="1" type="noConversion"/>
  </si>
  <si>
    <t>한림대학교</t>
    <phoneticPr fontId="1" type="noConversion"/>
  </si>
  <si>
    <t>경선관리위원회 강원도 합동연설회 행사지원 출장비</t>
    <phoneticPr fontId="1" type="noConversion"/>
  </si>
  <si>
    <t>당행사 진행에 따른 과일등 다과 구입비</t>
    <phoneticPr fontId="1" type="noConversion"/>
  </si>
  <si>
    <t>늘푸른으뜸청과</t>
    <phoneticPr fontId="1" type="noConversion"/>
  </si>
  <si>
    <t>당 최고위원회 회의지원에 따른 실무지원 당직자 출장비</t>
    <phoneticPr fontId="1" type="noConversion"/>
  </si>
  <si>
    <t>당대표 희망대장정 선행팀 지원관련 비서실 당직자 출장비</t>
    <phoneticPr fontId="1" type="noConversion"/>
  </si>
  <si>
    <t>서울 영등포구 당산1동 가191-11</t>
    <phoneticPr fontId="1" type="noConversion"/>
  </si>
  <si>
    <t>강원 강릉시 홍제동 1001</t>
    <phoneticPr fontId="1" type="noConversion"/>
  </si>
  <si>
    <t>2011/03/24</t>
  </si>
  <si>
    <t>2011/03/25</t>
  </si>
  <si>
    <t>2011/03/29</t>
  </si>
  <si>
    <t>2011/03/29</t>
    <phoneticPr fontId="1" type="noConversion"/>
  </si>
  <si>
    <t>4월 공보국 운영비</t>
    <phoneticPr fontId="1" type="noConversion"/>
  </si>
  <si>
    <t>4.27재보궐선거 강원지역 파견관련 실무지원 당직자 출장/업무 추진비</t>
    <phoneticPr fontId="1" type="noConversion"/>
  </si>
  <si>
    <t>4.27재보궐선거 강원강릉지역 파견당직자 출장/업무추진비</t>
    <phoneticPr fontId="1" type="noConversion"/>
  </si>
  <si>
    <t>사무처 당직자 업무효율 개선 간담회 진행비</t>
    <phoneticPr fontId="1" type="noConversion"/>
  </si>
  <si>
    <t>당대표 시민토론마당 사진 및 영상촬영을 실무지원 당직자 출장비</t>
    <phoneticPr fontId="1" type="noConversion"/>
  </si>
  <si>
    <t>4월 당개혁특별위원회 운영비</t>
    <phoneticPr fontId="1" type="noConversion"/>
  </si>
  <si>
    <t>고 박 국장 장례준비에 따른 실무당직자 출장/업무추진비</t>
    <phoneticPr fontId="1" type="noConversion"/>
  </si>
  <si>
    <t>강원도지사 후보자 선출관련 여론조사 감동관 수당/출장비</t>
    <phoneticPr fontId="1" type="noConversion"/>
  </si>
  <si>
    <t>강원도지사 후보 여론조사 결과발표행사에 따른 출장비</t>
    <phoneticPr fontId="1" type="noConversion"/>
  </si>
  <si>
    <t>당지도부 공보 및 정치활동에 따른 법인카드 활동운영비</t>
    <phoneticPr fontId="1" type="noConversion"/>
  </si>
  <si>
    <t>피자투어 증산점</t>
    <phoneticPr fontId="1" type="noConversion"/>
  </si>
  <si>
    <t>서울 은평구 증산동 191-14</t>
    <phoneticPr fontId="1" type="noConversion"/>
  </si>
  <si>
    <t>2011/04/01</t>
  </si>
  <si>
    <t>2011/04/01</t>
    <phoneticPr fontId="1" type="noConversion"/>
  </si>
  <si>
    <t>2011/03/30</t>
  </si>
  <si>
    <t>2011/03/31</t>
  </si>
  <si>
    <t>4월 전략기획국 운영비</t>
    <phoneticPr fontId="1" type="noConversion"/>
  </si>
  <si>
    <t>4월 연대연합추진특별위원회 운영비</t>
    <phoneticPr fontId="1" type="noConversion"/>
  </si>
  <si>
    <t>3월 서민생활특별위원회 활동 운영비 정산반환</t>
    <phoneticPr fontId="1" type="noConversion"/>
  </si>
  <si>
    <t>구제역 AI 축산업대책 특위 부실 매몰지 진상조사단 운영비 정산반환</t>
    <phoneticPr fontId="1" type="noConversion"/>
  </si>
  <si>
    <t>4대강 대운하반대특별위원회 4월 운영비</t>
    <phoneticPr fontId="1" type="noConversion"/>
  </si>
  <si>
    <t>김해선거대책본부 출범식 행사 진행비</t>
    <phoneticPr fontId="1" type="noConversion"/>
  </si>
  <si>
    <t>4.27재보궐선거 강원지역 선거환경조사를 위한 FGI조사 진행비</t>
    <phoneticPr fontId="1" type="noConversion"/>
  </si>
  <si>
    <t>3월 중앙당 노인위원회 운영비 정산반환</t>
    <phoneticPr fontId="1" type="noConversion"/>
  </si>
  <si>
    <t>4.27재보궐선거 경선관리위원회 운영비 정산반환</t>
    <phoneticPr fontId="1" type="noConversion"/>
  </si>
  <si>
    <t>4월 교육연수위원회 운영비</t>
    <phoneticPr fontId="1" type="noConversion"/>
  </si>
  <si>
    <t>경선관리위원회 강원도 합동연설회 무대설치등 행사 진행비</t>
    <phoneticPr fontId="1" type="noConversion"/>
  </si>
  <si>
    <t>4.27재보궐선거 강원지역 파견 당직자 출장비</t>
    <phoneticPr fontId="1" type="noConversion"/>
  </si>
  <si>
    <t>주)네오카오스 외 1</t>
    <phoneticPr fontId="1" type="noConversion"/>
  </si>
  <si>
    <t>페이스투페이스</t>
    <phoneticPr fontId="1" type="noConversion"/>
  </si>
  <si>
    <t>주)윈지코리아컨설팅</t>
    <phoneticPr fontId="1" type="noConversion"/>
  </si>
  <si>
    <t>서울 마포구 서교동 375-30 한경빌딩</t>
    <phoneticPr fontId="1" type="noConversion"/>
  </si>
  <si>
    <t>서울 영등포구 여의도동 13-25 정우빌딩</t>
    <phoneticPr fontId="1" type="noConversion"/>
  </si>
  <si>
    <t>서울 영등포구 여의도동 18-3 한국스카우트연맹회관 701</t>
    <phoneticPr fontId="1" type="noConversion"/>
  </si>
  <si>
    <t>2011/04/05</t>
  </si>
  <si>
    <t>2011/04/05</t>
    <phoneticPr fontId="1" type="noConversion"/>
  </si>
  <si>
    <t>2011/04/04</t>
  </si>
  <si>
    <t>2011/04/04</t>
    <phoneticPr fontId="1" type="noConversion"/>
  </si>
  <si>
    <t>4월 대표비서실 운영비</t>
    <phoneticPr fontId="1" type="noConversion"/>
  </si>
  <si>
    <t>4.27재보궐선거지역파견당직자 출장비</t>
    <phoneticPr fontId="1" type="noConversion"/>
  </si>
  <si>
    <t>4월 전국 청년위원회 운영비</t>
    <phoneticPr fontId="1" type="noConversion"/>
  </si>
  <si>
    <t>4월 전국노인위원회 운영비</t>
    <phoneticPr fontId="1" type="noConversion"/>
  </si>
  <si>
    <t>참좋은 지방정부위원회 서울지역 기초단체장 비서실장 간담회 진행비</t>
    <phoneticPr fontId="1" type="noConversion"/>
  </si>
  <si>
    <t>3월 전국대학생특별위 운영비 정산반환</t>
    <phoneticPr fontId="1" type="noConversion"/>
  </si>
  <si>
    <t>3월 영남미래발전특별 위원회 운영비 정산반환</t>
    <phoneticPr fontId="1" type="noConversion"/>
  </si>
  <si>
    <t>4월 서민생활특별위원회 활동에 따른 운영비</t>
    <phoneticPr fontId="1" type="noConversion"/>
  </si>
  <si>
    <t>4.27재보궐선거 강원지사 후보선출 경선에 따른 TV토론회 진행작가비</t>
    <phoneticPr fontId="1" type="noConversion"/>
  </si>
  <si>
    <t>4.27재보궐선거 부재자 투표 독려 캠페인 소품구입 운영비</t>
    <phoneticPr fontId="1" type="noConversion"/>
  </si>
  <si>
    <t>제23차 전국 시도당 사무처장단 회의 진행비</t>
    <phoneticPr fontId="1" type="noConversion"/>
  </si>
  <si>
    <t>4월 전국대학생특별위원회 운영비</t>
    <phoneticPr fontId="1" type="noConversion"/>
  </si>
  <si>
    <t>2011/04/06</t>
  </si>
  <si>
    <t>4.27재보궐선거지역 당직자 파견에 따른 출장비</t>
    <phoneticPr fontId="1" type="noConversion"/>
  </si>
  <si>
    <t>2011/04/06</t>
    <phoneticPr fontId="1" type="noConversion"/>
  </si>
  <si>
    <t>2011/04/07</t>
  </si>
  <si>
    <t>2011/04/07</t>
    <phoneticPr fontId="1" type="noConversion"/>
  </si>
  <si>
    <t>인턴2기 대학생 입법전문 위원회 운영비 정산반환</t>
    <phoneticPr fontId="1" type="noConversion"/>
  </si>
  <si>
    <t>최고위원회 회의지원에 따른 출장비</t>
    <phoneticPr fontId="1" type="noConversion"/>
  </si>
  <si>
    <t>4.27재보궐선거 중앙당 선거대책위원회 활동에 따른 운영비</t>
    <phoneticPr fontId="1" type="noConversion"/>
  </si>
  <si>
    <t>부재자투표 신청독려캠페인을 위한 출장비</t>
    <phoneticPr fontId="1" type="noConversion"/>
  </si>
  <si>
    <t>4.27재보궐선거 사진 및 영상촬영을 위한 출장비</t>
    <phoneticPr fontId="1" type="noConversion"/>
  </si>
  <si>
    <t>강원도지사 후보 경선여론조사 진행비</t>
    <phoneticPr fontId="1" type="noConversion"/>
  </si>
  <si>
    <t>김해을 재보궐선거 후보자 경선 여론조사 진행비</t>
    <phoneticPr fontId="1" type="noConversion"/>
  </si>
  <si>
    <t>월드리서치 외 1</t>
    <phoneticPr fontId="1" type="noConversion"/>
  </si>
  <si>
    <t>㈜동서리서치 외 1</t>
    <phoneticPr fontId="1" type="noConversion"/>
  </si>
  <si>
    <t>주)나눔과동행</t>
    <phoneticPr fontId="1" type="noConversion"/>
  </si>
  <si>
    <t>민주당 온라인 정책광고비용</t>
    <phoneticPr fontId="1" type="noConversion"/>
  </si>
  <si>
    <t>4월 민원실 운영비</t>
    <phoneticPr fontId="1" type="noConversion"/>
  </si>
  <si>
    <t>전국청년위원회 정기운영위원 간담회 진행운영비</t>
    <phoneticPr fontId="1" type="noConversion"/>
  </si>
  <si>
    <t>3월 당대표 경조화 화환 조치비용</t>
    <phoneticPr fontId="1" type="noConversion"/>
  </si>
  <si>
    <t>4.27재보궐선거 2차 당직자 파견에 따른 출장비</t>
    <phoneticPr fontId="1" type="noConversion"/>
  </si>
  <si>
    <t>4.27재보궐선거지역 파견에 따른 당직자 출장/업무추진비</t>
    <phoneticPr fontId="1" type="noConversion"/>
  </si>
  <si>
    <t>서울 강남구 역삼동 651-1</t>
    <phoneticPr fontId="1" type="noConversion"/>
  </si>
  <si>
    <t>강남구 역삼동 683-1</t>
    <phoneticPr fontId="1" type="noConversion"/>
  </si>
  <si>
    <t>서초구 서초동 1597-5</t>
    <phoneticPr fontId="1" type="noConversion"/>
  </si>
  <si>
    <t>2011/04/08</t>
  </si>
  <si>
    <t>2011/04/11</t>
  </si>
  <si>
    <t>2011/04/11</t>
    <phoneticPr fontId="1" type="noConversion"/>
  </si>
  <si>
    <t>4.27김해을 재보궐선거 야3당 후보단일화 여론조사 진행비</t>
    <phoneticPr fontId="1" type="noConversion"/>
  </si>
  <si>
    <t>주)밀워드브라운미디어리서치 외 1</t>
    <phoneticPr fontId="1" type="noConversion"/>
  </si>
  <si>
    <t>4.27재보궐선거지역 출장비</t>
    <phoneticPr fontId="1" type="noConversion"/>
  </si>
  <si>
    <t>부재자투표 신청독려캠페인 진행운영비 정산반환</t>
    <phoneticPr fontId="1" type="noConversion"/>
  </si>
  <si>
    <t>4월 대외협력위원회 운영비</t>
    <phoneticPr fontId="1" type="noConversion"/>
  </si>
  <si>
    <t>3월 대외협력위원회 운영비 정산반환</t>
    <phoneticPr fontId="1" type="noConversion"/>
  </si>
  <si>
    <t>강원도지사 경선 합동연설에 따른 방송토론회 장비 사용료</t>
    <phoneticPr fontId="1" type="noConversion"/>
  </si>
  <si>
    <t>지에프(골든핑거)</t>
    <phoneticPr fontId="1" type="noConversion"/>
  </si>
  <si>
    <t>3월 당대표 희망대장정 활동에 따른 정책홍보 래핑버스 임차료 등</t>
    <phoneticPr fontId="1" type="noConversion"/>
  </si>
  <si>
    <t>서울 서초구 서초동 1625-1</t>
    <phoneticPr fontId="1" type="noConversion"/>
  </si>
  <si>
    <t>서울 강서구 화곡동 875-11</t>
    <phoneticPr fontId="1" type="noConversion"/>
  </si>
  <si>
    <t>서울 가좌동 579-6</t>
    <phoneticPr fontId="1" type="noConversion"/>
  </si>
  <si>
    <t>4.27재보궐선거 강원지역 실무지원 출장비</t>
    <phoneticPr fontId="1" type="noConversion"/>
  </si>
  <si>
    <t>4.27재보궐선거 강원지역 실무지원당직자 출장비</t>
    <phoneticPr fontId="1" type="noConversion"/>
  </si>
  <si>
    <t>4월 공보국 추가 운영비</t>
    <phoneticPr fontId="1" type="noConversion"/>
  </si>
  <si>
    <t>4.27재보궐선거 부정선거 감시단 운영비</t>
    <phoneticPr fontId="1" type="noConversion"/>
  </si>
  <si>
    <t>최고위원회 강원춘천지역 회의준비에 따른 실무지원 출장비</t>
    <phoneticPr fontId="1" type="noConversion"/>
  </si>
  <si>
    <t>2011/04/12</t>
  </si>
  <si>
    <t>2011/04/14</t>
  </si>
  <si>
    <t>2011/04/14</t>
    <phoneticPr fontId="1" type="noConversion"/>
  </si>
  <si>
    <t>2011/04/18</t>
  </si>
  <si>
    <t>2011/04/18</t>
    <phoneticPr fontId="1" type="noConversion"/>
  </si>
  <si>
    <t>4.27재보궐선거 홍보매뉴얼 제작비용 지급</t>
    <phoneticPr fontId="1" type="noConversion"/>
  </si>
  <si>
    <t>부재자투표 신청독려 캠페인 피켓제작 경비</t>
    <phoneticPr fontId="1" type="noConversion"/>
  </si>
  <si>
    <t>㈜이정애드</t>
    <phoneticPr fontId="1" type="noConversion"/>
  </si>
  <si>
    <t>부재자투표 신청방법 안내 퍼포먼스 피켓제작 경비</t>
    <phoneticPr fontId="1" type="noConversion"/>
  </si>
  <si>
    <t>반값 등록금 실현을 위한 시민-대학생대회 행사 시스템 비용</t>
    <phoneticPr fontId="1" type="noConversion"/>
  </si>
  <si>
    <t>서민생활대책특별위원회 위원장 활동 운영비</t>
    <phoneticPr fontId="1" type="noConversion"/>
  </si>
  <si>
    <t>4.27재보궐선거 중앙당 선거대책위원회 활동 운영비</t>
    <phoneticPr fontId="1" type="noConversion"/>
  </si>
  <si>
    <t>4.27재보궐선거 당직자 추가 파견에 따른 출장비</t>
    <phoneticPr fontId="1" type="noConversion"/>
  </si>
  <si>
    <t>미주 중앙일보 참정권 섹션특집 민주당 정책광고 게재비용</t>
    <phoneticPr fontId="1" type="noConversion"/>
  </si>
  <si>
    <t>미주 중앙일보조인스</t>
    <phoneticPr fontId="1" type="noConversion"/>
  </si>
  <si>
    <t>민주당 버스 정책홍보에 따른 광고비</t>
    <phoneticPr fontId="1" type="noConversion"/>
  </si>
  <si>
    <t>4.27재보궐선거 관련 민주당 정책홍보동영상 제작비</t>
    <phoneticPr fontId="1" type="noConversion"/>
  </si>
  <si>
    <t>4.27재보궐선거 정강정책 홍보물 제작비</t>
    <phoneticPr fontId="1" type="noConversion"/>
  </si>
  <si>
    <t>공보국 4월 추가 운영비</t>
    <phoneticPr fontId="1" type="noConversion"/>
  </si>
  <si>
    <t>주)니드커뮤니케이션</t>
    <phoneticPr fontId="1" type="noConversion"/>
  </si>
  <si>
    <t>서울 서초구 잠원동 10-37 용진빌딩 401</t>
    <phoneticPr fontId="1" type="noConversion"/>
  </si>
  <si>
    <t>서울 금천구 가산동 371-42 승일벤쳐타워 304</t>
    <phoneticPr fontId="1" type="noConversion"/>
  </si>
  <si>
    <t>영등포구 신길3동 252-1</t>
    <phoneticPr fontId="1" type="noConversion"/>
  </si>
  <si>
    <t>2011/04/21</t>
  </si>
  <si>
    <t>2011/04/21</t>
    <phoneticPr fontId="1" type="noConversion"/>
  </si>
  <si>
    <t>2011/04/19</t>
  </si>
  <si>
    <t>민주당 온라인 정책광고 일부 포탈사 미집행에 따른 정산 반환금</t>
    <phoneticPr fontId="1" type="noConversion"/>
  </si>
  <si>
    <t>4.27재보궐선거 분당을 당직자 파견에 따른 출장비</t>
    <phoneticPr fontId="1" type="noConversion"/>
  </si>
  <si>
    <t>4.27재보궐선거 연고자관리팀 운영비</t>
    <phoneticPr fontId="1" type="noConversion"/>
  </si>
  <si>
    <t>4.27재보궐선거(강원도지사) 전략관리 및 전략기획 협의 출장비</t>
    <phoneticPr fontId="1" type="noConversion"/>
  </si>
  <si>
    <t>3월 중앙당 행사에 따른 지도부 및 당직자 등 버스 이용 임차료</t>
    <phoneticPr fontId="1" type="noConversion"/>
  </si>
  <si>
    <t>중앙당 윤리위원회 (4월7일) 회의 진행비</t>
    <phoneticPr fontId="1" type="noConversion"/>
  </si>
  <si>
    <t>중앙당 윤리위원회 (4월14일) 회의 진행비</t>
    <phoneticPr fontId="1" type="noConversion"/>
  </si>
  <si>
    <t>4.27재보궐선거 중앙당 선거대책위원회 활동에 운영비</t>
    <phoneticPr fontId="1" type="noConversion"/>
  </si>
  <si>
    <t>서민생활특위 활동에 따른 2월 운영비 정산반환</t>
    <phoneticPr fontId="1" type="noConversion"/>
  </si>
  <si>
    <t>서민생활대책특별위원회 5월 활동에 따른 운영비</t>
    <phoneticPr fontId="1" type="noConversion"/>
  </si>
  <si>
    <t>온라인 투표참여 커밍아웃 홈페이지 개설비</t>
    <phoneticPr fontId="1" type="noConversion"/>
  </si>
  <si>
    <t>주)시지온</t>
    <phoneticPr fontId="1" type="noConversion"/>
  </si>
  <si>
    <t>서울 마포구 동교동 203-4</t>
    <phoneticPr fontId="1" type="noConversion"/>
  </si>
  <si>
    <t>2011/05/02</t>
    <phoneticPr fontId="1" type="noConversion"/>
  </si>
  <si>
    <t>2011/04/22</t>
  </si>
  <si>
    <t>2011/04/25</t>
    <phoneticPr fontId="1" type="noConversion"/>
  </si>
  <si>
    <t>2011/04/26</t>
  </si>
  <si>
    <t>2011/04/27</t>
  </si>
  <si>
    <t>2011/04/29</t>
    <phoneticPr fontId="1" type="noConversion"/>
  </si>
  <si>
    <t>당대표 희망대장정 재활동에 따른 실무지원 당직자 출장/업무추진비</t>
    <phoneticPr fontId="1" type="noConversion"/>
  </si>
  <si>
    <t>5월 전략기획위원회 운영비</t>
    <phoneticPr fontId="1" type="noConversion"/>
  </si>
  <si>
    <t>5월 대외협력위원회 활동운영비</t>
    <phoneticPr fontId="1" type="noConversion"/>
  </si>
  <si>
    <t>5월 교육연수위원회 활동에 따른 운영비</t>
    <phoneticPr fontId="1" type="noConversion"/>
  </si>
  <si>
    <t>민원실 5월 운영비</t>
    <phoneticPr fontId="1" type="noConversion"/>
  </si>
  <si>
    <t>5월 비서실 운영비</t>
    <phoneticPr fontId="1" type="noConversion"/>
  </si>
  <si>
    <t>5월 대학생특별위원회 운영비</t>
    <phoneticPr fontId="1" type="noConversion"/>
  </si>
  <si>
    <t>5월 청년위원회 운영비</t>
    <phoneticPr fontId="1" type="noConversion"/>
  </si>
  <si>
    <t>5월 노인위원회 운영비</t>
    <phoneticPr fontId="1" type="noConversion"/>
  </si>
  <si>
    <t>5월 공보국 운영비</t>
    <phoneticPr fontId="1" type="noConversion"/>
  </si>
  <si>
    <t>5월 4대강대운하반대 특별위원회 운영비</t>
    <phoneticPr fontId="1" type="noConversion"/>
  </si>
  <si>
    <t>4월 4대강대운하반대 특별위원회 운영비 정산반환</t>
    <phoneticPr fontId="1" type="noConversion"/>
  </si>
  <si>
    <t>4.27재보궐선거 분당을 지역 심층좌담회(FGI) 및 전화면접 조사비용</t>
    <phoneticPr fontId="1" type="noConversion"/>
  </si>
  <si>
    <t>법무법인 원</t>
    <phoneticPr fontId="1" type="noConversion"/>
  </si>
  <si>
    <t>서울 서초구 서초2동 1329-7</t>
    <phoneticPr fontId="1" type="noConversion"/>
  </si>
  <si>
    <t>2011/05/03</t>
  </si>
  <si>
    <t>2011/05/04</t>
  </si>
  <si>
    <t>2011/05/06</t>
    <phoneticPr fontId="1" type="noConversion"/>
  </si>
  <si>
    <t>2011/05/09</t>
  </si>
  <si>
    <t>2011/05/09</t>
    <phoneticPr fontId="1" type="noConversion"/>
  </si>
  <si>
    <t>민주당 정책홍보 캠페인송 제작비</t>
    <phoneticPr fontId="1" type="noConversion"/>
  </si>
  <si>
    <t>민주당 전단형 정책홍보물 제작비</t>
    <phoneticPr fontId="1" type="noConversion"/>
  </si>
  <si>
    <t>민주당 정책홍보 포스터 제작비</t>
    <phoneticPr fontId="1" type="noConversion"/>
  </si>
  <si>
    <t>민주당 정책홍보 리플렛 제작비</t>
    <phoneticPr fontId="1" type="noConversion"/>
  </si>
  <si>
    <t>민주당 정책홍보 리플렛 추가 제작비</t>
    <phoneticPr fontId="1" type="noConversion"/>
  </si>
  <si>
    <t>민주당 정책광고 원고 제작시안 기획비</t>
    <phoneticPr fontId="1" type="noConversion"/>
  </si>
  <si>
    <t>플래시온</t>
    <phoneticPr fontId="1" type="noConversion"/>
  </si>
  <si>
    <t>5월 민원실 운영비</t>
    <phoneticPr fontId="1" type="noConversion"/>
  </si>
  <si>
    <t>김해을 보궐선거 당내 경선 현수막 제작비</t>
    <phoneticPr fontId="1" type="noConversion"/>
  </si>
  <si>
    <t>수성그래픽스</t>
    <phoneticPr fontId="1" type="noConversion"/>
  </si>
  <si>
    <t>국립4.19묘지 당대표 및 지도부, 국회의원 당직자 참배후 조찬간담회비</t>
    <phoneticPr fontId="1" type="noConversion"/>
  </si>
  <si>
    <t>국제국 세계한인민주회의 동남아/대양주/미주 조직활동에 따른 항공료</t>
    <phoneticPr fontId="1" type="noConversion"/>
  </si>
  <si>
    <t>국제국 세계한인미주회의 해외조직활동에 따른 실무당직자 출장비</t>
    <phoneticPr fontId="1" type="noConversion"/>
  </si>
  <si>
    <t>국제국 세계한인민주회의 5월 운영비</t>
    <phoneticPr fontId="1" type="noConversion"/>
  </si>
  <si>
    <t>5월 민주당 국정자문위원회 운영비</t>
    <phoneticPr fontId="1" type="noConversion"/>
  </si>
  <si>
    <t>부산 동래구 사직동 107-11</t>
    <phoneticPr fontId="1" type="noConversion"/>
  </si>
  <si>
    <t>서울 마포구 서교동 384-9</t>
    <phoneticPr fontId="1" type="noConversion"/>
  </si>
  <si>
    <t>2011/05/11</t>
  </si>
  <si>
    <t>2011/05/11</t>
    <phoneticPr fontId="1" type="noConversion"/>
  </si>
  <si>
    <t>2011/05/12</t>
  </si>
  <si>
    <t>중앙당 당직자 제주도 워크숍 진행에 따른 운영비</t>
    <phoneticPr fontId="1" type="noConversion"/>
  </si>
  <si>
    <t>당직자 국외연수에 따른 출장 및 업무추진비</t>
    <phoneticPr fontId="1" type="noConversion"/>
  </si>
  <si>
    <t>3-4월 자체 ARS 여론조사 성우 녹음비</t>
    <phoneticPr fontId="1" type="noConversion"/>
  </si>
  <si>
    <t>5월 연대연합추진특별위원회 운영비</t>
    <phoneticPr fontId="1" type="noConversion"/>
  </si>
  <si>
    <t>4월 사진촬영 아르바이트비</t>
    <phoneticPr fontId="1" type="noConversion"/>
  </si>
  <si>
    <t>5월 영남미래발전특별위원회 운영비</t>
    <phoneticPr fontId="1" type="noConversion"/>
  </si>
  <si>
    <t>4월 서민생활특별위원회 활동에 따른 운영비 내칙위반금 정산반환</t>
    <phoneticPr fontId="1" type="noConversion"/>
  </si>
  <si>
    <t>4월 대학생위원회 운영비 정산반환금</t>
    <phoneticPr fontId="1" type="noConversion"/>
  </si>
  <si>
    <t>4월 노인위원회 운영비 정산반환</t>
    <phoneticPr fontId="1" type="noConversion"/>
  </si>
  <si>
    <t>정책위 당직자 워크숍에 따른 부서장 출장/업무추진비</t>
    <phoneticPr fontId="1" type="noConversion"/>
  </si>
  <si>
    <t>3월 중앙당 현수막 제작비</t>
    <phoneticPr fontId="1" type="noConversion"/>
  </si>
  <si>
    <t>4월 중앙당 최고위 백드럽 현수막등 제작비</t>
    <phoneticPr fontId="1" type="noConversion"/>
  </si>
  <si>
    <t>정책홍보 현수막 제작비</t>
    <phoneticPr fontId="1" type="noConversion"/>
  </si>
  <si>
    <t>2011/05/13</t>
  </si>
  <si>
    <t>4.27재보궐선거 출장비 정산 반환금</t>
    <phoneticPr fontId="1" type="noConversion"/>
  </si>
  <si>
    <t>5.18광주국립묘지 방문행사 및 최고위회의지원에 따른 출장비</t>
    <phoneticPr fontId="1" type="noConversion"/>
  </si>
  <si>
    <t>4월 당대표 명의 경조화 비용</t>
    <phoneticPr fontId="1" type="noConversion"/>
  </si>
  <si>
    <t>희망대장정 및 5.18기념행사에 따른 사전준비 업무지원 출장비</t>
    <phoneticPr fontId="1" type="noConversion"/>
  </si>
  <si>
    <t>시도당 교육연수위원장 및 교육연수 담당 당직자 연석회의 진행비</t>
    <phoneticPr fontId="1" type="noConversion"/>
  </si>
  <si>
    <t>당대표 희망대장정 준비에 따른 출장비</t>
    <phoneticPr fontId="1" type="noConversion"/>
  </si>
  <si>
    <t>야5당 제주해군기지 진상조사단 현장방문 항공료</t>
    <phoneticPr fontId="1" type="noConversion"/>
  </si>
  <si>
    <t>㈜내일기획</t>
    <phoneticPr fontId="1" type="noConversion"/>
  </si>
  <si>
    <t>중앙당 당직자 및 국제국 세계한인민주회의 자문위원 위촉장 제작비</t>
    <phoneticPr fontId="1" type="noConversion"/>
  </si>
  <si>
    <t>서민생활대책특별위원회 위원장 활동에 따른 5월 운영비</t>
    <phoneticPr fontId="1" type="noConversion"/>
  </si>
  <si>
    <t>중구 필동2가 32-11 삼지빌딩 401호</t>
    <phoneticPr fontId="1" type="noConversion"/>
  </si>
  <si>
    <t>서울 서초구 잠원동 75-15</t>
    <phoneticPr fontId="1" type="noConversion"/>
  </si>
  <si>
    <t>2011/05/13</t>
    <phoneticPr fontId="1" type="noConversion"/>
  </si>
  <si>
    <t>2011/05/16</t>
    <phoneticPr fontId="1" type="noConversion"/>
  </si>
  <si>
    <t>2011/05/17</t>
  </si>
  <si>
    <t>2011/05/17</t>
    <phoneticPr fontId="1" type="noConversion"/>
  </si>
  <si>
    <t>2011/05/19</t>
  </si>
  <si>
    <t>2011/05/19</t>
    <phoneticPr fontId="1" type="noConversion"/>
  </si>
  <si>
    <t>2011/05/20</t>
  </si>
  <si>
    <t>5.18광주 행사에 따른 출장비</t>
    <phoneticPr fontId="1" type="noConversion"/>
  </si>
  <si>
    <t>고 노무현 대통령 2주기 추도식 행사 지원을 위한 출장비</t>
    <phoneticPr fontId="1" type="noConversion"/>
  </si>
  <si>
    <t>5월 국정자문위원회 추가 운영비</t>
    <phoneticPr fontId="1" type="noConversion"/>
  </si>
  <si>
    <t>고 노무현 대통령 2주기 추도식 행사지원 당직자 출장비</t>
    <phoneticPr fontId="1" type="noConversion"/>
  </si>
  <si>
    <t>당대표 희망대장정 강원지역 행사준비 실무당직자 출장비</t>
    <phoneticPr fontId="1" type="noConversion"/>
  </si>
  <si>
    <t>당대표 희망대장정 "순천시민토론마당" 간담회 진행비</t>
    <phoneticPr fontId="1" type="noConversion"/>
  </si>
  <si>
    <t>6월 당개혁특별위원회 운영비</t>
    <phoneticPr fontId="1" type="noConversion"/>
  </si>
  <si>
    <t>강원도지사 재보궐선거 경선후보자 토론회 방송시설 장비 사용료</t>
    <phoneticPr fontId="1" type="noConversion"/>
  </si>
  <si>
    <t>시민토론마당 행사준비 및 진행을 위한 출장비</t>
    <phoneticPr fontId="1" type="noConversion"/>
  </si>
  <si>
    <t>당대표 희망대장정 준비에 따른 실무당직자 울산지역 출장비</t>
    <phoneticPr fontId="1" type="noConversion"/>
  </si>
  <si>
    <t>춘천문화방송㈜</t>
    <phoneticPr fontId="1" type="noConversion"/>
  </si>
  <si>
    <t>한디자인</t>
    <phoneticPr fontId="1" type="noConversion"/>
  </si>
  <si>
    <t>서울 영등포구 당산동 6가 121-147</t>
    <phoneticPr fontId="1" type="noConversion"/>
  </si>
  <si>
    <t>전남 순천시 해룡면 상남리 631-3</t>
    <phoneticPr fontId="1" type="noConversion"/>
  </si>
  <si>
    <t>강원 춘천시 삼천동 mbc춘천문화방송</t>
    <phoneticPr fontId="1" type="noConversion"/>
  </si>
  <si>
    <t>2011/05/26</t>
  </si>
  <si>
    <t>2011/05/26</t>
    <phoneticPr fontId="1" type="noConversion"/>
  </si>
  <si>
    <t>2011/05/23</t>
    <phoneticPr fontId="1" type="noConversion"/>
  </si>
  <si>
    <t>2011/05/24</t>
  </si>
  <si>
    <t>2011/05/25</t>
  </si>
  <si>
    <t>4.27재보궐선서 평가토론회 및 향후전략간담회 출장비</t>
    <phoneticPr fontId="1" type="noConversion"/>
  </si>
  <si>
    <t>91년 5월 민주화투쟁 20주기 기념행사 진행비</t>
    <phoneticPr fontId="1" type="noConversion"/>
  </si>
  <si>
    <t>제이에스인포넷</t>
    <phoneticPr fontId="1" type="noConversion"/>
  </si>
  <si>
    <t>전국대학생위원회 워크숍 진행 운영비</t>
    <phoneticPr fontId="1" type="noConversion"/>
  </si>
  <si>
    <t>전국대학생위원회 워크숍 지원을 위한 출장비</t>
    <phoneticPr fontId="1" type="noConversion"/>
  </si>
  <si>
    <t>당대표 희망대장정(울산) 사전준비 선행을 위한 당직자 출장비</t>
    <phoneticPr fontId="1" type="noConversion"/>
  </si>
  <si>
    <t>당대표 희망대장정 시민토론회 사진/영상촬영을 위한 당직자 출장비</t>
    <phoneticPr fontId="1" type="noConversion"/>
  </si>
  <si>
    <t>중앙당 윤리위원회 회의 진행비</t>
    <phoneticPr fontId="1" type="noConversion"/>
  </si>
  <si>
    <t>6월 공보국 운영비</t>
    <phoneticPr fontId="1" type="noConversion"/>
  </si>
  <si>
    <t>경기지역 기초단체장 비서실장 간담회 운영비</t>
    <phoneticPr fontId="1" type="noConversion"/>
  </si>
  <si>
    <t>6월 세계한인민주회의 운영비</t>
    <phoneticPr fontId="1" type="noConversion"/>
  </si>
  <si>
    <t>당행사 진행을 위한 다과 구입비</t>
    <phoneticPr fontId="1" type="noConversion"/>
  </si>
  <si>
    <t>5월 서민생활특별위원회 활동에 따른 운영비 정산반환금</t>
    <phoneticPr fontId="1" type="noConversion"/>
  </si>
  <si>
    <t>서울 영등포구 당산동1가 191-11</t>
    <phoneticPr fontId="1" type="noConversion"/>
  </si>
  <si>
    <t>서울 노원구 상계3동 1289</t>
    <phoneticPr fontId="1" type="noConversion"/>
  </si>
  <si>
    <t>2011/05/27</t>
  </si>
  <si>
    <t>2011/05/30</t>
    <phoneticPr fontId="1" type="noConversion"/>
  </si>
  <si>
    <t>2011/05/31</t>
  </si>
  <si>
    <t>당대표 및 지도부 법인카드 사용 운영비</t>
    <phoneticPr fontId="1" type="noConversion"/>
  </si>
  <si>
    <t>영등포구 여의도동 1번지</t>
    <phoneticPr fontId="1" type="noConversion"/>
  </si>
  <si>
    <t>6월 전국대학생위원회 운영비</t>
    <phoneticPr fontId="1" type="noConversion"/>
  </si>
  <si>
    <t>6월 전국노인위원회 운영비</t>
    <phoneticPr fontId="1" type="noConversion"/>
  </si>
  <si>
    <t>6월 교육연수위원회 운영비</t>
    <phoneticPr fontId="1" type="noConversion"/>
  </si>
  <si>
    <t>6월 영남미래발전특별위원회 운영비</t>
    <phoneticPr fontId="1" type="noConversion"/>
  </si>
  <si>
    <t>6월 서민생활특위 활동에 따른 운영비</t>
    <phoneticPr fontId="1" type="noConversion"/>
  </si>
  <si>
    <t>6월 전국청년위원회 운영비</t>
    <phoneticPr fontId="1" type="noConversion"/>
  </si>
  <si>
    <t>경기지역 기초단체장 비서실장 간담회 취소로 인한 운영비 반환</t>
    <phoneticPr fontId="1" type="noConversion"/>
  </si>
  <si>
    <t>5월 영남미래발전특별위원회 운영비 정산반환</t>
    <phoneticPr fontId="1" type="noConversion"/>
  </si>
  <si>
    <t>전국대학생위원회 워크샵 운영비 정산반환</t>
    <phoneticPr fontId="1" type="noConversion"/>
  </si>
  <si>
    <t>당대표 6월 희망대장정 실무지원 당직자 출장/업무추진비</t>
    <phoneticPr fontId="1" type="noConversion"/>
  </si>
  <si>
    <t>6월 당대표 비서실 운영비</t>
    <phoneticPr fontId="1" type="noConversion"/>
  </si>
  <si>
    <t>6월 대외협력위원회 운영비</t>
    <phoneticPr fontId="1" type="noConversion"/>
  </si>
  <si>
    <t>전국대학생위원회 워크숍 행사 진행비</t>
    <phoneticPr fontId="1" type="noConversion"/>
  </si>
  <si>
    <t>주)부영덕유산리조트 외 1</t>
    <phoneticPr fontId="1" type="noConversion"/>
  </si>
  <si>
    <t>전북 무주군 설천면 심곡리 산43-15</t>
    <phoneticPr fontId="1" type="noConversion"/>
  </si>
  <si>
    <t>2011/06/01</t>
  </si>
  <si>
    <t>2011/06/01</t>
    <phoneticPr fontId="1" type="noConversion"/>
  </si>
  <si>
    <t>2011/06/02</t>
  </si>
  <si>
    <t>5월 연대연합추진특별위원회 운영비 정산반환</t>
    <phoneticPr fontId="1" type="noConversion"/>
  </si>
  <si>
    <t>5월 전략기획위원회 운영비 정산반환</t>
    <phoneticPr fontId="1" type="noConversion"/>
  </si>
  <si>
    <t>6.3일 중앙위원회 개최에 따른 책자 제본비</t>
    <phoneticPr fontId="1" type="noConversion"/>
  </si>
  <si>
    <t>한국독립영화협회</t>
    <phoneticPr fontId="1" type="noConversion"/>
  </si>
  <si>
    <t>야3당 하얀정글 공동시사회 행사에 따른 상영료</t>
    <phoneticPr fontId="1" type="noConversion"/>
  </si>
  <si>
    <t>당대표 희망대장정 양양군 시민토론마당간담회 진행비</t>
    <phoneticPr fontId="1" type="noConversion"/>
  </si>
  <si>
    <t>라인광고</t>
    <phoneticPr fontId="1" type="noConversion"/>
  </si>
  <si>
    <t>4대강 대운하반대특별위원회 6월 위원장 활동 운영비</t>
    <phoneticPr fontId="1" type="noConversion"/>
  </si>
  <si>
    <t>제24차 전국 시도당 사무처장단 회의 진행비</t>
    <phoneticPr fontId="1" type="noConversion"/>
  </si>
  <si>
    <t>순천지역위원회 현황파악 실사를 위한 출장비</t>
    <phoneticPr fontId="1" type="noConversion"/>
  </si>
  <si>
    <t>전국노인위원회 제2회 운영위원 간담회 진행운영비</t>
    <phoneticPr fontId="1" type="noConversion"/>
  </si>
  <si>
    <t>전국청년위원회 운영위원 간담회 진행 운영비</t>
    <phoneticPr fontId="1" type="noConversion"/>
  </si>
  <si>
    <t>서울 마포구 공덕동 82-9 2층</t>
    <phoneticPr fontId="1" type="noConversion"/>
  </si>
  <si>
    <t>강원 양양군 양양읍 구교리 201-3</t>
    <phoneticPr fontId="1" type="noConversion"/>
  </si>
  <si>
    <t>2011/06/08</t>
    <phoneticPr fontId="1" type="noConversion"/>
  </si>
  <si>
    <t>2011/06/09</t>
  </si>
  <si>
    <t>민원실 6월 운영비</t>
    <phoneticPr fontId="1" type="noConversion"/>
  </si>
  <si>
    <t>5월 4대강대운하반대 특별위원회 운영비 정산반환</t>
    <phoneticPr fontId="1" type="noConversion"/>
  </si>
  <si>
    <t>당대표 시민토론마당 행사준비 출장비 반환금</t>
    <phoneticPr fontId="1" type="noConversion"/>
  </si>
  <si>
    <t>2011년 6월 임시국회 및 하반기 국회대비 국회의원 워크숍 진행비</t>
    <phoneticPr fontId="1" type="noConversion"/>
  </si>
  <si>
    <t>서울시여성가족재단 외 4</t>
    <phoneticPr fontId="1" type="noConversion"/>
  </si>
  <si>
    <t>전북대학교</t>
    <phoneticPr fontId="1" type="noConversion"/>
  </si>
  <si>
    <t>핵심당원 대상 SNS활용교육 장소 대관료 선지급</t>
    <phoneticPr fontId="1" type="noConversion"/>
  </si>
  <si>
    <t>SNS활용교육 실무지원을 위한 출장비</t>
    <phoneticPr fontId="1" type="noConversion"/>
  </si>
  <si>
    <t>서울지역 기초단체장 비서실장 간담회 운영비</t>
    <phoneticPr fontId="1" type="noConversion"/>
  </si>
  <si>
    <t>6월 총무국 운영비</t>
    <phoneticPr fontId="1" type="noConversion"/>
  </si>
  <si>
    <t>5월 민주당 소나무 합창단 교육에 따른 지휘 및 강사료</t>
    <phoneticPr fontId="1" type="noConversion"/>
  </si>
  <si>
    <t>자체  ARS여론조사 성우녹음비용</t>
    <phoneticPr fontId="1" type="noConversion"/>
  </si>
  <si>
    <t>당대표 시도당 및 지역방문행사에 따른 선행 출장비</t>
    <phoneticPr fontId="1" type="noConversion"/>
  </si>
  <si>
    <t>서울 동작구 대방동 345-1</t>
    <phoneticPr fontId="1" type="noConversion"/>
  </si>
  <si>
    <t>전북 전주시 덕진구 덕진동1사 664-14</t>
    <phoneticPr fontId="1" type="noConversion"/>
  </si>
  <si>
    <t>2011/06/10</t>
  </si>
  <si>
    <t>2011/06/14</t>
  </si>
  <si>
    <t>2011/06/14</t>
    <phoneticPr fontId="1" type="noConversion"/>
  </si>
  <si>
    <t>2011/06/15</t>
  </si>
  <si>
    <t>2011/06/16</t>
  </si>
  <si>
    <t>대구시당 사무소 이전 개소식 업무지원을 위한 출장비</t>
    <phoneticPr fontId="1" type="noConversion"/>
  </si>
  <si>
    <t>6.15기념 영호남 8개 시도당 체육대회 지원을 위한 출장비</t>
    <phoneticPr fontId="1" type="noConversion"/>
  </si>
  <si>
    <t>전남, 전북 광역/기초단체장 비서실장과의 정책현안 간담회 진행출장비</t>
    <phoneticPr fontId="1" type="noConversion"/>
  </si>
  <si>
    <t>전남, 전북 광역/기초단체장 비서실장과의 정책간담회 운영비</t>
    <phoneticPr fontId="1" type="noConversion"/>
  </si>
  <si>
    <t>서울 성북/도봉 지역 당원교육을 위한 출장비</t>
    <phoneticPr fontId="1" type="noConversion"/>
  </si>
  <si>
    <t>전남, 전북 광역/기초 단체장 비서실장과의 간담회 운영비 정산반환</t>
    <phoneticPr fontId="1" type="noConversion"/>
  </si>
  <si>
    <t>전북지역 당원교육실무지원 당직자 출장비</t>
    <phoneticPr fontId="1" type="noConversion"/>
  </si>
  <si>
    <t>당대표 지방행사 참석에 따른 사진 및 영상촬영을 위한 출장비</t>
    <phoneticPr fontId="1" type="noConversion"/>
  </si>
  <si>
    <t>세계한인회장대회 관련 당지도부 사무실 대여료</t>
    <phoneticPr fontId="1" type="noConversion"/>
  </si>
  <si>
    <t>워커힐</t>
    <phoneticPr fontId="1" type="noConversion"/>
  </si>
  <si>
    <t>서울 광진구 광장동 워커힐 호텔</t>
    <phoneticPr fontId="1" type="noConversion"/>
  </si>
  <si>
    <t>5월 당대표 경조화 화환대금</t>
    <phoneticPr fontId="1" type="noConversion"/>
  </si>
  <si>
    <t>중앙당 사무직 당직자 워크숍 진행 운영비</t>
    <phoneticPr fontId="1" type="noConversion"/>
  </si>
  <si>
    <t>2011/06/17</t>
  </si>
  <si>
    <t>2011/06/20</t>
  </si>
  <si>
    <t>2011/06/20</t>
    <phoneticPr fontId="1" type="noConversion"/>
  </si>
  <si>
    <t>2011/06/21</t>
  </si>
  <si>
    <t>2011/06/21</t>
    <phoneticPr fontId="1" type="noConversion"/>
  </si>
  <si>
    <t>SNS활용교육 실무지원 당직자 출장비</t>
    <phoneticPr fontId="1" type="noConversion"/>
  </si>
  <si>
    <t>제14차 당개혁특별위원회 전체회의 진행비</t>
    <phoneticPr fontId="1" type="noConversion"/>
  </si>
  <si>
    <t>6.10민주항쟁 정신계승을 위한 야4당 공동문화행사 진행비</t>
    <phoneticPr fontId="1" type="noConversion"/>
  </si>
  <si>
    <t>문화기획상상</t>
    <phoneticPr fontId="1" type="noConversion"/>
  </si>
  <si>
    <t>전국민주노동조합총연맹</t>
    <phoneticPr fontId="1" type="noConversion"/>
  </si>
  <si>
    <t>디자인통 외 2</t>
    <phoneticPr fontId="1" type="noConversion"/>
  </si>
  <si>
    <t>서민생활대책특별위원회 위원장 활동에 따른 운영비</t>
    <phoneticPr fontId="1" type="noConversion"/>
  </si>
  <si>
    <t>당대표 일정 선행관련 출장비</t>
    <phoneticPr fontId="1" type="noConversion"/>
  </si>
  <si>
    <t>노동과 세계 500호 발행충호 광고비</t>
    <phoneticPr fontId="1" type="noConversion"/>
  </si>
  <si>
    <t>서민생활대책특별위원회 위원장 활동 운영비 정산 반환</t>
    <phoneticPr fontId="1" type="noConversion"/>
  </si>
  <si>
    <t>워킹맘과 함께하는 당대표 타운홀미팅 행사 진행비</t>
    <phoneticPr fontId="1" type="noConversion"/>
  </si>
  <si>
    <t>최고위원회 강원춘천 개최에 따른 실무지원 당직자 출장비</t>
    <phoneticPr fontId="1" type="noConversion"/>
  </si>
  <si>
    <t>4대강사업저지 특위관련 현장 활동전문가 자문료</t>
    <phoneticPr fontId="1" type="noConversion"/>
  </si>
  <si>
    <t>6월 전략기획위원회운영비</t>
    <phoneticPr fontId="1" type="noConversion"/>
  </si>
  <si>
    <t>6월 국정자문위원회운영비</t>
    <phoneticPr fontId="1" type="noConversion"/>
  </si>
  <si>
    <t>서울 마포구 공덕동 117-24 경춘빌딩 202</t>
    <phoneticPr fontId="1" type="noConversion"/>
  </si>
  <si>
    <t>서울 중구 정동 경향신문사 건물 14층</t>
    <phoneticPr fontId="1" type="noConversion"/>
  </si>
  <si>
    <t>서울 서초구 양재동 87-11 B-202</t>
    <phoneticPr fontId="1" type="noConversion"/>
  </si>
  <si>
    <t>2011/06/23</t>
  </si>
  <si>
    <t>2011/06/24</t>
  </si>
  <si>
    <t>2011/06/27</t>
    <phoneticPr fontId="1" type="noConversion"/>
  </si>
  <si>
    <t>2011/06/28</t>
  </si>
  <si>
    <t>2011/06/28</t>
    <phoneticPr fontId="1" type="noConversion"/>
  </si>
  <si>
    <t>2011/06/29</t>
  </si>
  <si>
    <t>2011/06/30</t>
  </si>
  <si>
    <t>2011/07/01</t>
  </si>
  <si>
    <t>2011/07/01</t>
    <phoneticPr fontId="1" type="noConversion"/>
  </si>
  <si>
    <t>2011/07/04</t>
  </si>
  <si>
    <t>2011/07/04</t>
    <phoneticPr fontId="1" type="noConversion"/>
  </si>
  <si>
    <t>2011/07/05</t>
  </si>
  <si>
    <t>2011/07/06</t>
  </si>
  <si>
    <t>2011/07/07</t>
  </si>
  <si>
    <t>2011/01/01</t>
    <phoneticPr fontId="1" type="noConversion"/>
  </si>
  <si>
    <t>2011/01/03</t>
  </si>
  <si>
    <t>2011/01/03</t>
    <phoneticPr fontId="1" type="noConversion"/>
  </si>
  <si>
    <t>2011/01/04</t>
  </si>
  <si>
    <t>2011/01/05</t>
  </si>
  <si>
    <t>2011/01/06</t>
  </si>
  <si>
    <t>2011/01/07</t>
  </si>
  <si>
    <t>2011/01/10</t>
    <phoneticPr fontId="1" type="noConversion"/>
  </si>
  <si>
    <t>2011/01/11</t>
  </si>
  <si>
    <t>2011/01/12</t>
  </si>
  <si>
    <t>2011/01/13</t>
  </si>
  <si>
    <t>2011/01/14</t>
  </si>
  <si>
    <t>2011/01/17</t>
  </si>
  <si>
    <t>2011/01/18</t>
  </si>
  <si>
    <t>2011/01/19</t>
  </si>
  <si>
    <t>2011/01/20</t>
  </si>
  <si>
    <t>민주경남 2012 총선준비 워크숍 진행에 따른 출장비</t>
    <phoneticPr fontId="1" type="noConversion"/>
  </si>
  <si>
    <t>민주당 소나무 합창단 포스터 제작비</t>
    <phoneticPr fontId="1" type="noConversion"/>
  </si>
  <si>
    <t>중앙당 당직자 워크숍 행사 진행비</t>
    <phoneticPr fontId="1" type="noConversion"/>
  </si>
  <si>
    <t>한화호텔엔드리조트㈜ 외 1</t>
    <phoneticPr fontId="1" type="noConversion"/>
  </si>
  <si>
    <t>전남 순천지역위원회 직무대행 임명조사를 위한 출장비</t>
    <phoneticPr fontId="1" type="noConversion"/>
  </si>
  <si>
    <t>전국청년위원회 워크숍 행사준비를 위한 출장비</t>
    <phoneticPr fontId="1" type="noConversion"/>
  </si>
  <si>
    <t>전국청년위원회 워크숍 행사진행 운영비</t>
    <phoneticPr fontId="1" type="noConversion"/>
  </si>
  <si>
    <t>당대표 일본 순방에 따른 행사진행 운영비</t>
    <phoneticPr fontId="1" type="noConversion"/>
  </si>
  <si>
    <t>당대표 일본 순방에 따른 수행자 당직자 업무 추진비 및 출장비</t>
    <phoneticPr fontId="1" type="noConversion"/>
  </si>
  <si>
    <t>충북지역 현안사업 예산확보 정책협의회 업무지원 출장비</t>
    <phoneticPr fontId="1" type="noConversion"/>
  </si>
  <si>
    <t>7월 공보국 운영비</t>
    <phoneticPr fontId="1" type="noConversion"/>
  </si>
  <si>
    <t>중앙당 윤리위원회(원외) 회의 진행비</t>
    <phoneticPr fontId="1" type="noConversion"/>
  </si>
  <si>
    <t>7월 당개혁특별위원회 운영비</t>
    <phoneticPr fontId="1" type="noConversion"/>
  </si>
  <si>
    <t>서울 중구 장교동 1번지</t>
    <phoneticPr fontId="1" type="noConversion"/>
  </si>
  <si>
    <t>핵심당원 대상 SNS 순회교육 행사 진행비</t>
    <phoneticPr fontId="1" type="noConversion"/>
  </si>
  <si>
    <t>한림대학교 외 5</t>
    <phoneticPr fontId="1" type="noConversion"/>
  </si>
  <si>
    <t>2012년 정권탈환을 위한 민주당 당원교육 1차 진행비</t>
    <phoneticPr fontId="1" type="noConversion"/>
  </si>
  <si>
    <t>민주당 당직자 공식축구단 창단에 따른 운영비</t>
    <phoneticPr fontId="1" type="noConversion"/>
  </si>
  <si>
    <t>7월 당대표 희망대장정 실무지원을 위한 당직자 출장/업무추진비</t>
    <phoneticPr fontId="1" type="noConversion"/>
  </si>
  <si>
    <t>당대표 일본방문에 따른 수행의원 및 당직자 항공료</t>
    <phoneticPr fontId="1" type="noConversion"/>
  </si>
  <si>
    <t>전국청년위원회 워크숍 행사 진행비</t>
    <phoneticPr fontId="1" type="noConversion"/>
  </si>
  <si>
    <t>출장취소로 인한 출장비 반환</t>
    <phoneticPr fontId="1" type="noConversion"/>
  </si>
  <si>
    <t>당대표 일정 변경에 따른 출장취소로 출장비 반환</t>
    <phoneticPr fontId="1" type="noConversion"/>
  </si>
  <si>
    <t>울산-대구지역 지역위원장 간담회에 따른 출장비</t>
    <phoneticPr fontId="1" type="noConversion"/>
  </si>
  <si>
    <t>당지도부 고 노무현대통령 묘소 참배를 위한 버스 임차비</t>
    <phoneticPr fontId="1" type="noConversion"/>
  </si>
  <si>
    <t>주)뉴서광고속관광</t>
    <phoneticPr fontId="1" type="noConversion"/>
  </si>
  <si>
    <t>당대표 및 지도부 당무활동에 따른 운영비</t>
    <phoneticPr fontId="1" type="noConversion"/>
  </si>
  <si>
    <t>경남 김해시 동상동 동상대성토지구획지구</t>
    <phoneticPr fontId="1" type="noConversion"/>
  </si>
  <si>
    <t>강원 춘천시 옥천동 한림대학교</t>
    <phoneticPr fontId="1" type="noConversion"/>
  </si>
  <si>
    <t>민주당 사무직 당직자 노동조합 워크숍 운영비</t>
    <phoneticPr fontId="1" type="noConversion"/>
  </si>
  <si>
    <t>7월 당대표 비서실 운영비</t>
    <phoneticPr fontId="1" type="noConversion"/>
  </si>
  <si>
    <t>당대표 중국방문에 따른 운영비</t>
    <phoneticPr fontId="1" type="noConversion"/>
  </si>
  <si>
    <t>당대표 중국방문에 따른 수행 당직자 출장/업무추진비</t>
    <phoneticPr fontId="1" type="noConversion"/>
  </si>
  <si>
    <t>7월 전략기획위원회 운영비</t>
    <phoneticPr fontId="1" type="noConversion"/>
  </si>
  <si>
    <t>7월 전국청년위원회 운영비</t>
    <phoneticPr fontId="1" type="noConversion"/>
  </si>
  <si>
    <t>7월 전국대학생위원회 운영비</t>
    <phoneticPr fontId="1" type="noConversion"/>
  </si>
  <si>
    <t>7월 전국노인위원회 운영비</t>
    <phoneticPr fontId="1" type="noConversion"/>
  </si>
  <si>
    <t>7월 중앙당 유비쿼터스위원회 운영비</t>
    <phoneticPr fontId="1" type="noConversion"/>
  </si>
  <si>
    <t>2012년 정권탈환을 위한 민주당 당원교육 자료집 제작비</t>
    <phoneticPr fontId="1" type="noConversion"/>
  </si>
  <si>
    <t>7월 교육연수위원회 운영비</t>
    <phoneticPr fontId="1" type="noConversion"/>
  </si>
  <si>
    <t>6월 세계한인민주회의 운영비 정산반환</t>
    <phoneticPr fontId="1" type="noConversion"/>
  </si>
  <si>
    <t>6월 서민생활특위 활동에 따른 운영비 정산반환</t>
    <phoneticPr fontId="1" type="noConversion"/>
  </si>
  <si>
    <t>전국청년위원회 워크숍 행사 운영비 정산반환</t>
    <phoneticPr fontId="1" type="noConversion"/>
  </si>
  <si>
    <t>6월 전국청년위원회 운영비 정산반환</t>
    <phoneticPr fontId="1" type="noConversion"/>
  </si>
  <si>
    <t>6월 전국대학생위원회 운영비 정산반환</t>
    <phoneticPr fontId="1" type="noConversion"/>
  </si>
  <si>
    <t>6월 영남미래발전특별위원회 운영비 정산반환</t>
    <phoneticPr fontId="1" type="noConversion"/>
  </si>
  <si>
    <t>7월 영남미래발전특별위원회 운영비</t>
    <phoneticPr fontId="1" type="noConversion"/>
  </si>
  <si>
    <t>7월 서민생활특별위원회 운영비</t>
    <phoneticPr fontId="1" type="noConversion"/>
  </si>
  <si>
    <t>2012년 정권탈환을 위한 민주당 당원교육 장소 대관료</t>
    <phoneticPr fontId="1" type="noConversion"/>
  </si>
  <si>
    <t>강남구청</t>
    <phoneticPr fontId="1" type="noConversion"/>
  </si>
  <si>
    <t>서울 강남구 삼성동 16-1</t>
    <phoneticPr fontId="1" type="noConversion"/>
  </si>
  <si>
    <t>윤리위원회 재심청구 현지실사를 위한 출장비</t>
    <phoneticPr fontId="1" type="noConversion"/>
  </si>
  <si>
    <t>지역현안 예산확보를 위한 정책협의회 업무지원 출장비</t>
    <phoneticPr fontId="1" type="noConversion"/>
  </si>
  <si>
    <t>SNS 활용교육을 위한 실무지원 당직자 출장비</t>
    <phoneticPr fontId="1" type="noConversion"/>
  </si>
  <si>
    <t>7월 세계한인민주회의 운영비</t>
    <phoneticPr fontId="1" type="noConversion"/>
  </si>
  <si>
    <t>당대표 일본순방에 따른 운영비 정산반환</t>
    <phoneticPr fontId="1" type="noConversion"/>
  </si>
  <si>
    <t>세계한인민주회의 자문위원 위촉장 발송비</t>
    <phoneticPr fontId="1" type="noConversion"/>
  </si>
  <si>
    <t>한진</t>
    <phoneticPr fontId="1" type="noConversion"/>
  </si>
  <si>
    <t>인천 중구 운서동 인천국제공항화물터미널</t>
    <phoneticPr fontId="1" type="noConversion"/>
  </si>
  <si>
    <t>4.27재보궐선거 소송관련 강릉지역 출장비</t>
    <phoneticPr fontId="1" type="noConversion"/>
  </si>
  <si>
    <t>6.15공동선언 발표 11주년 평화,통일 한마당 행사 진행비</t>
    <phoneticPr fontId="1" type="noConversion"/>
  </si>
  <si>
    <t>2012년 총선승리 및 집권전략 수립을 위한 기초문헌 번역 및 연구비 잔금</t>
    <phoneticPr fontId="1" type="noConversion"/>
  </si>
  <si>
    <t>부산진구(갑) 지역실사를 위한 출장비</t>
    <phoneticPr fontId="1" type="noConversion"/>
  </si>
  <si>
    <t>민주당 해외발송용 공식 편지지 제작비</t>
    <phoneticPr fontId="1" type="noConversion"/>
  </si>
  <si>
    <t>주)아펙스평화관광</t>
    <phoneticPr fontId="1" type="noConversion"/>
  </si>
  <si>
    <t>행사용 손피켓 제작비</t>
    <phoneticPr fontId="1" type="noConversion"/>
  </si>
  <si>
    <t>국제국 세계한인민주회의 미국,멕시코 9개 도시 출장 항공료</t>
    <phoneticPr fontId="1" type="noConversion"/>
  </si>
  <si>
    <t>제16차 당개혁특별위원회 전체회의 진행비</t>
    <phoneticPr fontId="1" type="noConversion"/>
  </si>
  <si>
    <t>3월 참좋은지방정부위원회 위워장 운영비 정산반환</t>
    <phoneticPr fontId="1" type="noConversion"/>
  </si>
  <si>
    <t>민주당 Y-camp 행사에 따른 사전답사 출장비</t>
    <phoneticPr fontId="1" type="noConversion"/>
  </si>
  <si>
    <t>제17차 당개혁특별위원회 전체회의 진행비</t>
    <phoneticPr fontId="1" type="noConversion"/>
  </si>
  <si>
    <t>6월 전국 노인위원회운영비 정산반환</t>
    <phoneticPr fontId="1" type="noConversion"/>
  </si>
  <si>
    <t>2011/07/08</t>
  </si>
  <si>
    <t>2011/07/11</t>
    <phoneticPr fontId="1" type="noConversion"/>
  </si>
  <si>
    <t>2011/07/12</t>
  </si>
  <si>
    <t>2011/07/12</t>
    <phoneticPr fontId="1" type="noConversion"/>
  </si>
  <si>
    <t>2011/07/13</t>
  </si>
  <si>
    <t>2011/07/14</t>
  </si>
  <si>
    <t>2011/07/15</t>
  </si>
  <si>
    <t>2011/07/18</t>
    <phoneticPr fontId="1" type="noConversion"/>
  </si>
  <si>
    <t>2011/07/19</t>
  </si>
  <si>
    <t>2011/07/20</t>
  </si>
  <si>
    <t>2011/07/21</t>
  </si>
  <si>
    <t>2011/07/22</t>
  </si>
  <si>
    <t>2011/07/25</t>
    <phoneticPr fontId="1" type="noConversion"/>
  </si>
  <si>
    <t>2011/07/27</t>
  </si>
  <si>
    <t>2011/07/27</t>
    <phoneticPr fontId="1" type="noConversion"/>
  </si>
  <si>
    <t>2011/07/28</t>
  </si>
  <si>
    <t>2011/07/28</t>
    <phoneticPr fontId="1" type="noConversion"/>
  </si>
  <si>
    <t>2011/07/29</t>
  </si>
  <si>
    <t>2011/08/01</t>
  </si>
  <si>
    <t>2011/08/01</t>
    <phoneticPr fontId="1" type="noConversion"/>
  </si>
  <si>
    <t>2011/08/02</t>
  </si>
  <si>
    <t>2011/08/04</t>
  </si>
  <si>
    <t>2011/08/05</t>
  </si>
  <si>
    <t>2011/08/08</t>
    <phoneticPr fontId="1" type="noConversion"/>
  </si>
  <si>
    <t>2011/08/09</t>
  </si>
  <si>
    <t>2011/08/10</t>
  </si>
  <si>
    <t>2011/08/11</t>
  </si>
  <si>
    <t>2011/08/12</t>
  </si>
  <si>
    <t>2011/08/16</t>
    <phoneticPr fontId="1" type="noConversion"/>
  </si>
  <si>
    <t>2011/08/17</t>
  </si>
  <si>
    <t>2011/08/18</t>
  </si>
  <si>
    <t>2011/08/19</t>
  </si>
  <si>
    <t>2011/08/22</t>
    <phoneticPr fontId="1" type="noConversion"/>
  </si>
  <si>
    <t>2011/08/23</t>
  </si>
  <si>
    <t>2011/08/24</t>
  </si>
  <si>
    <t>2011/08/25</t>
  </si>
  <si>
    <t>2011/08/26</t>
  </si>
  <si>
    <t>2011/08/31</t>
  </si>
  <si>
    <t>2011/08/31</t>
    <phoneticPr fontId="1" type="noConversion"/>
  </si>
  <si>
    <t>2011/09/01</t>
  </si>
  <si>
    <t>2011/09/01</t>
    <phoneticPr fontId="1" type="noConversion"/>
  </si>
  <si>
    <t>2011/09/02</t>
  </si>
  <si>
    <t>2011/09/05</t>
    <phoneticPr fontId="1" type="noConversion"/>
  </si>
  <si>
    <t>2011/09/06</t>
  </si>
  <si>
    <t>2011/09/07</t>
  </si>
  <si>
    <t>2011/09/08</t>
  </si>
  <si>
    <t>2011/09/09</t>
  </si>
  <si>
    <t>2011/09/14</t>
    <phoneticPr fontId="1" type="noConversion"/>
  </si>
  <si>
    <t>2011/09/15</t>
  </si>
  <si>
    <t>2011/09/16</t>
  </si>
  <si>
    <t>2011/09/16</t>
    <phoneticPr fontId="1" type="noConversion"/>
  </si>
  <si>
    <t>2011/09/19</t>
    <phoneticPr fontId="1" type="noConversion"/>
  </si>
  <si>
    <t>2011/09/20</t>
  </si>
  <si>
    <t>2011/09/21</t>
  </si>
  <si>
    <t>2011/09/22</t>
  </si>
  <si>
    <t>2011/09/23</t>
  </si>
  <si>
    <t>2011/09/26</t>
  </si>
  <si>
    <t>2011/09/27</t>
  </si>
  <si>
    <t>2011/09/28</t>
  </si>
  <si>
    <t>2011/09/26</t>
    <phoneticPr fontId="1" type="noConversion"/>
  </si>
  <si>
    <t>2011/09/30</t>
  </si>
  <si>
    <t>2011/09/30</t>
    <phoneticPr fontId="1" type="noConversion"/>
  </si>
  <si>
    <t>2011/10/01</t>
    <phoneticPr fontId="1" type="noConversion"/>
  </si>
  <si>
    <t>2011/10/04</t>
  </si>
  <si>
    <t>2011/10/04</t>
    <phoneticPr fontId="1" type="noConversion"/>
  </si>
  <si>
    <t>2011/10/05</t>
  </si>
  <si>
    <t>2011/10/06</t>
  </si>
  <si>
    <t>2011/10/07</t>
  </si>
  <si>
    <t>2011/10/10</t>
    <phoneticPr fontId="1" type="noConversion"/>
  </si>
  <si>
    <t>2011/10/11</t>
  </si>
  <si>
    <t>2011/10/12</t>
  </si>
  <si>
    <t>2011/10/13</t>
  </si>
  <si>
    <t>2011/10/14</t>
  </si>
  <si>
    <t>2011/10/14</t>
    <phoneticPr fontId="1" type="noConversion"/>
  </si>
  <si>
    <t>2011/10/18</t>
    <phoneticPr fontId="1" type="noConversion"/>
  </si>
  <si>
    <t>2011/10/20</t>
    <phoneticPr fontId="1" type="noConversion"/>
  </si>
  <si>
    <t>2011/10/21</t>
  </si>
  <si>
    <t>2011/10/24</t>
    <phoneticPr fontId="1" type="noConversion"/>
  </si>
  <si>
    <t>2011/10/25</t>
  </si>
  <si>
    <t>2011/10/26</t>
  </si>
  <si>
    <t>2011/10/28</t>
    <phoneticPr fontId="1" type="noConversion"/>
  </si>
  <si>
    <t>2011/10/31</t>
  </si>
  <si>
    <t>2011/10/31</t>
    <phoneticPr fontId="1" type="noConversion"/>
  </si>
  <si>
    <t>2011/11/01</t>
  </si>
  <si>
    <t>2011/11/01</t>
    <phoneticPr fontId="1" type="noConversion"/>
  </si>
  <si>
    <t>2011/11/02</t>
  </si>
  <si>
    <t>2011/11/03</t>
  </si>
  <si>
    <t>2011/11/04</t>
  </si>
  <si>
    <t>2011/11/07</t>
    <phoneticPr fontId="1" type="noConversion"/>
  </si>
  <si>
    <t>2011/11/08</t>
  </si>
  <si>
    <t>2011/11/09</t>
  </si>
  <si>
    <t>2011/11/14</t>
    <phoneticPr fontId="1" type="noConversion"/>
  </si>
  <si>
    <t>2011/11/15</t>
  </si>
  <si>
    <t>2011/11/15</t>
    <phoneticPr fontId="1" type="noConversion"/>
  </si>
  <si>
    <t>2011/11/16</t>
  </si>
  <si>
    <t>2011/11/17</t>
  </si>
  <si>
    <t>2011/11/18</t>
  </si>
  <si>
    <t>2011/11/21</t>
    <phoneticPr fontId="1" type="noConversion"/>
  </si>
  <si>
    <t>2011/11/22</t>
  </si>
  <si>
    <t>2011/11/23</t>
  </si>
  <si>
    <t>2011/11/24</t>
  </si>
  <si>
    <t>2011/11/25</t>
  </si>
  <si>
    <t>2011/11/28</t>
    <phoneticPr fontId="1" type="noConversion"/>
  </si>
  <si>
    <t>2011/11/29</t>
  </si>
  <si>
    <t>2011/11/30</t>
  </si>
  <si>
    <t>2011/12/01</t>
  </si>
  <si>
    <t>2011/12/01</t>
    <phoneticPr fontId="1" type="noConversion"/>
  </si>
  <si>
    <t>2011/12/02</t>
  </si>
  <si>
    <t>2011/12/06</t>
    <phoneticPr fontId="1" type="noConversion"/>
  </si>
  <si>
    <t>2011/12/07</t>
  </si>
  <si>
    <t>2011/12/08</t>
  </si>
  <si>
    <t>2011/12/09</t>
  </si>
  <si>
    <t>2011/12/12</t>
    <phoneticPr fontId="1" type="noConversion"/>
  </si>
  <si>
    <t>2011/12/13</t>
  </si>
  <si>
    <t>2011/12/16</t>
    <phoneticPr fontId="1" type="noConversion"/>
  </si>
  <si>
    <t>2011/12/19</t>
    <phoneticPr fontId="1" type="noConversion"/>
  </si>
  <si>
    <t>2011/12/20</t>
    <phoneticPr fontId="1" type="noConversion"/>
  </si>
  <si>
    <t>2011/12/21</t>
  </si>
  <si>
    <t>2011/12/22</t>
  </si>
  <si>
    <t>2011/12/23</t>
  </si>
  <si>
    <t>2011/12/26</t>
  </si>
  <si>
    <t>2011/12/26</t>
    <phoneticPr fontId="1" type="noConversion"/>
  </si>
  <si>
    <t>2011/12/27</t>
  </si>
  <si>
    <t>2011/12/28</t>
  </si>
  <si>
    <t>2011/12/29</t>
  </si>
  <si>
    <t>2011/12/30</t>
  </si>
  <si>
    <t>2011/12/30</t>
    <phoneticPr fontId="1" type="noConversion"/>
  </si>
  <si>
    <t>2011/08/09</t>
    <phoneticPr fontId="1" type="noConversion"/>
  </si>
  <si>
    <t>4대강 대운하반대특별위원회 7월운영비</t>
    <phoneticPr fontId="1" type="noConversion"/>
  </si>
  <si>
    <t>SNS 활용교육 실무지원을 위한 출장비</t>
    <phoneticPr fontId="1" type="noConversion"/>
  </si>
  <si>
    <t>당대표 희망대장정 울산시민토론 한마당 간담회 진행비</t>
    <phoneticPr fontId="1" type="noConversion"/>
  </si>
  <si>
    <t>신용사</t>
    <phoneticPr fontId="1" type="noConversion"/>
  </si>
  <si>
    <t>인권법률위원회 부위원장 및 자문위원 임명장 수여식/간담회 진행운영비</t>
    <phoneticPr fontId="1" type="noConversion"/>
  </si>
  <si>
    <t>부산 한진중공업 노조인권탄압사태 조사관련 출장비</t>
    <phoneticPr fontId="1" type="noConversion"/>
  </si>
  <si>
    <t>7월 민원실 운영비</t>
    <phoneticPr fontId="1" type="noConversion"/>
  </si>
  <si>
    <t>6월 4대강 대운하반대특위 운영비 정산반환</t>
    <phoneticPr fontId="1" type="noConversion"/>
  </si>
  <si>
    <t>최고위원회 강원도 평창 회의 개최 지원에 따른 출장비</t>
    <phoneticPr fontId="1" type="noConversion"/>
  </si>
  <si>
    <t>제43차 중앙당 윤리위원회 회의 진행비</t>
    <phoneticPr fontId="1" type="noConversion"/>
  </si>
  <si>
    <t>2012 정권탈환을 위한 민주당 당원교육 행사 진행비</t>
    <phoneticPr fontId="1" type="noConversion"/>
  </si>
  <si>
    <t>상설특별위원회 간담회 개최에 따른 운영비</t>
    <phoneticPr fontId="1" type="noConversion"/>
  </si>
  <si>
    <t>청수기획 외 26</t>
    <phoneticPr fontId="1" type="noConversion"/>
  </si>
  <si>
    <t>서울 마포구 공덕2동 385-41</t>
    <phoneticPr fontId="1" type="noConversion"/>
  </si>
  <si>
    <t>울산 동구 일산동 461-2</t>
    <phoneticPr fontId="1" type="noConversion"/>
  </si>
  <si>
    <t>당대표 부산방문 일정 실무지원을 위한 출장비</t>
    <phoneticPr fontId="1" type="noConversion"/>
  </si>
  <si>
    <t>야5당 제주해군기지 진상조사 활동에 따른 출장비</t>
    <phoneticPr fontId="1" type="noConversion"/>
  </si>
  <si>
    <t>민주당 Y-camp 행사 관련 사전답사 출장비</t>
    <phoneticPr fontId="1" type="noConversion"/>
  </si>
  <si>
    <t>중앙당 조직강화특별위원회 1-13차 회의 진행비</t>
    <phoneticPr fontId="1" type="noConversion"/>
  </si>
  <si>
    <t>SNS활용교육을 위한 실무지원 당직자 출장비(충남)</t>
    <phoneticPr fontId="1" type="noConversion"/>
  </si>
  <si>
    <t>10월 재보궐선거 남원시장/순창군수 선거관련 사전조사 출장비</t>
    <phoneticPr fontId="1" type="noConversion"/>
  </si>
  <si>
    <t>당대표 중국방문에 따른 수행의원/당직자 항공료</t>
    <phoneticPr fontId="1" type="noConversion"/>
  </si>
  <si>
    <t>열린마당여행사</t>
    <phoneticPr fontId="1" type="noConversion"/>
  </si>
  <si>
    <t>대관련종합광고 외 2</t>
    <phoneticPr fontId="1" type="noConversion"/>
  </si>
  <si>
    <t>최고위원회 강원도 평창에서의 개최에 따른 제반 행사비</t>
    <phoneticPr fontId="1" type="noConversion"/>
  </si>
  <si>
    <t>2011년 2분기 예산결산위원회 회의 진행비</t>
    <phoneticPr fontId="1" type="noConversion"/>
  </si>
  <si>
    <t>동고동락 민생실천 당대표 순회일정 업무지원 실무당직자 출장비</t>
    <phoneticPr fontId="1" type="noConversion"/>
  </si>
  <si>
    <t>6월 당대표 경조화 화환대금</t>
    <phoneticPr fontId="1" type="noConversion"/>
  </si>
  <si>
    <t>강원 평창군 대관령면 횡계리 345-2</t>
    <phoneticPr fontId="1" type="noConversion"/>
  </si>
  <si>
    <t>서울 영등포구 여의도동 1 국회후생관내</t>
    <phoneticPr fontId="1" type="noConversion"/>
  </si>
  <si>
    <t>지방자치대회 행사 축소로 인한 양해 서신 발송비용</t>
    <phoneticPr fontId="1" type="noConversion"/>
  </si>
  <si>
    <t>디엠월드</t>
    <phoneticPr fontId="1" type="noConversion"/>
  </si>
  <si>
    <t>4대강 사업 국민심판 특별위원회 현지조사 진행 운영비</t>
    <phoneticPr fontId="1" type="noConversion"/>
  </si>
  <si>
    <t>당대표 중국방문에 따른 운영비 정산 반환금</t>
    <phoneticPr fontId="1" type="noConversion"/>
  </si>
  <si>
    <t>핵심당원 대상SNS순회교육 행사비 및 강사료</t>
    <phoneticPr fontId="1" type="noConversion"/>
  </si>
  <si>
    <t>중앙당 지도부 및 당직자 4~6월 행사에 따른 버스 임차료</t>
    <phoneticPr fontId="1" type="noConversion"/>
  </si>
  <si>
    <t>당대표 일본/중국 정부 지도자 방문 기념품 구입비</t>
    <phoneticPr fontId="1" type="noConversion"/>
  </si>
  <si>
    <t>당대표 일본/중국 방문 브로셔 제작비</t>
    <phoneticPr fontId="1" type="noConversion"/>
  </si>
  <si>
    <t>경성문화사</t>
    <phoneticPr fontId="1" type="noConversion"/>
  </si>
  <si>
    <t>국제자수원</t>
    <phoneticPr fontId="1" type="noConversion"/>
  </si>
  <si>
    <t>주)한진</t>
    <phoneticPr fontId="1" type="noConversion"/>
  </si>
  <si>
    <t>세계한인민주회의 자문위원위촉장 발송비</t>
    <phoneticPr fontId="1" type="noConversion"/>
  </si>
  <si>
    <t>지방자치대회 민선15기 1년평가 및 성과 자료집 제작비</t>
    <phoneticPr fontId="1" type="noConversion"/>
  </si>
  <si>
    <t>참좋은지방정부위원회 상임위원단 간담회 진행 운영비</t>
    <phoneticPr fontId="1" type="noConversion"/>
  </si>
  <si>
    <t>서울 중구 남대문로2가 118</t>
    <phoneticPr fontId="1" type="noConversion"/>
  </si>
  <si>
    <t>영등포구 여의도동 15-4</t>
    <phoneticPr fontId="1" type="noConversion"/>
  </si>
  <si>
    <t>서울 종로구 관훈동 백상빌딩 1층</t>
    <phoneticPr fontId="1" type="noConversion"/>
  </si>
  <si>
    <t>1차 야4당 및 시민단체 참여고엽제 대책회의 분담행사비</t>
    <phoneticPr fontId="1" type="noConversion"/>
  </si>
  <si>
    <t>호텔 코보스</t>
    <phoneticPr fontId="1" type="noConversion"/>
  </si>
  <si>
    <t>제18차 당개혁특별위원회 전체회의 진행비</t>
    <phoneticPr fontId="1" type="noConversion"/>
  </si>
  <si>
    <t>주한외교공관 교류업무관련 간담회 진행운영비</t>
    <phoneticPr fontId="1" type="noConversion"/>
  </si>
  <si>
    <t>민주당 소나무 합창단 6월 교육에 따른 지휘 및 강사료</t>
    <phoneticPr fontId="1" type="noConversion"/>
  </si>
  <si>
    <t>서민생활대책특별위워노히 위원장 활동에 따른 운영비</t>
    <phoneticPr fontId="1" type="noConversion"/>
  </si>
  <si>
    <t>경남지역 예산확보를 위한 정책혁의 업무지원을 위한 출장비</t>
    <phoneticPr fontId="1" type="noConversion"/>
  </si>
  <si>
    <t>김대리`s day! 직장인 간담회 운영비</t>
    <phoneticPr fontId="1" type="noConversion"/>
  </si>
  <si>
    <t>손 당대표 중국방문시 미결재 행사 진행비</t>
    <phoneticPr fontId="1" type="noConversion"/>
  </si>
  <si>
    <t>유비쿼터스위원회 자문단 간담회 진행비</t>
    <phoneticPr fontId="1" type="noConversion"/>
  </si>
  <si>
    <t>국정자문위원회 7월 운영비</t>
    <phoneticPr fontId="1" type="noConversion"/>
  </si>
  <si>
    <t>당개혁특별위원회 7월 운영비</t>
    <phoneticPr fontId="1" type="noConversion"/>
  </si>
  <si>
    <t>서민생활특별위원회 운영비 정산반환</t>
    <phoneticPr fontId="1" type="noConversion"/>
  </si>
  <si>
    <t>서울 영등포구 여의도동 13-12</t>
    <phoneticPr fontId="1" type="noConversion"/>
  </si>
  <si>
    <t>당대표 동고동락 민생실천 순회일정 업무지원 당직자 출장/업무추진비</t>
    <phoneticPr fontId="1" type="noConversion"/>
  </si>
  <si>
    <t>2012년 정권탈환을 위한 민주당 당원교육 행사진행비(3차)</t>
    <phoneticPr fontId="1" type="noConversion"/>
  </si>
  <si>
    <t>참살이할인마트 외 14</t>
    <phoneticPr fontId="1" type="noConversion"/>
  </si>
  <si>
    <t>강서구청</t>
    <phoneticPr fontId="1" type="noConversion"/>
  </si>
  <si>
    <t>2012정 정권탈환을 위한 당원교육 행사장 대관료</t>
    <phoneticPr fontId="1" type="noConversion"/>
  </si>
  <si>
    <t>부산저축은행 국정조사특위 피해자 간담회 관련 지원업무 출장비</t>
    <phoneticPr fontId="1" type="noConversion"/>
  </si>
  <si>
    <t>동고동락 민생실천 당대표 순회일정 업무지원 실무당직자 출장/업무추진비</t>
    <phoneticPr fontId="1" type="noConversion"/>
  </si>
  <si>
    <t>김대리`s day! 직장인 간담회 운영비 정산반환</t>
    <phoneticPr fontId="1" type="noConversion"/>
  </si>
  <si>
    <t>당대표 실업문제 해결을 위한 청년과의 타운홀미팅행사 진행비</t>
    <phoneticPr fontId="1" type="noConversion"/>
  </si>
  <si>
    <t>이정애드 외1</t>
    <phoneticPr fontId="1" type="noConversion"/>
  </si>
  <si>
    <t>매니아사운드</t>
    <phoneticPr fontId="1" type="noConversion"/>
  </si>
  <si>
    <t>민주당 5대 노동특별위원회의 희망시국회의 200행사 진행비</t>
    <phoneticPr fontId="1" type="noConversion"/>
  </si>
  <si>
    <t>5월 야4당 및 시민사회단체 반값등록금 행사진행비</t>
    <phoneticPr fontId="1" type="noConversion"/>
  </si>
  <si>
    <t>중앙당 5,6월 사진촬영 아르바이트 진행비</t>
    <phoneticPr fontId="1" type="noConversion"/>
  </si>
  <si>
    <t>부산 금정구 남산동 26-2</t>
    <phoneticPr fontId="1" type="noConversion"/>
  </si>
  <si>
    <t>서울 강서구 화곡동</t>
    <phoneticPr fontId="1" type="noConversion"/>
  </si>
  <si>
    <t>서울 송파구 마천동 128-12</t>
    <phoneticPr fontId="1" type="noConversion"/>
  </si>
  <si>
    <t>당대표 중부지방 수해현장 방문일정 업무지원 당직자 출장/업무 추진비</t>
    <phoneticPr fontId="1" type="noConversion"/>
  </si>
  <si>
    <t>8월 공보국 운영비</t>
    <phoneticPr fontId="1" type="noConversion"/>
  </si>
  <si>
    <t>2012년 정권탈환을 위한 민주당 3차 당원교육 행사 진행비</t>
    <phoneticPr fontId="1" type="noConversion"/>
  </si>
  <si>
    <t>송파기획 외 2</t>
    <phoneticPr fontId="1" type="noConversion"/>
  </si>
  <si>
    <t>디자인바 외 19</t>
    <phoneticPr fontId="1" type="noConversion"/>
  </si>
  <si>
    <t>주)새천년관광</t>
    <phoneticPr fontId="1" type="noConversion"/>
  </si>
  <si>
    <t>농협카드</t>
    <phoneticPr fontId="1" type="noConversion"/>
  </si>
  <si>
    <t>2012년 정권탈환을 위한 민주당 4차 당원교육 행사 진행비</t>
    <phoneticPr fontId="1" type="noConversion"/>
  </si>
  <si>
    <t>8월 보편적 복지특별위원회 운영비</t>
    <phoneticPr fontId="1" type="noConversion"/>
  </si>
  <si>
    <t>고엽제 매립 의혹사건 진상규명을 위한 캠프캐럴 방문행사비</t>
    <phoneticPr fontId="1" type="noConversion"/>
  </si>
  <si>
    <t>8월 전략기획위원회 운영비</t>
    <phoneticPr fontId="1" type="noConversion"/>
  </si>
  <si>
    <t>8월 교육연수위원회 운영비</t>
    <phoneticPr fontId="1" type="noConversion"/>
  </si>
  <si>
    <t>8월 서민생활특별위원회 운영비</t>
    <phoneticPr fontId="1" type="noConversion"/>
  </si>
  <si>
    <t>8월 유비쿼터스위원회 운영비</t>
    <phoneticPr fontId="1" type="noConversion"/>
  </si>
  <si>
    <t>8월 비서실 운영비</t>
    <phoneticPr fontId="1" type="noConversion"/>
  </si>
  <si>
    <t>8월 세계한인민주회의 운영비</t>
    <phoneticPr fontId="1" type="noConversion"/>
  </si>
  <si>
    <t>서울 송파구 송파동 135-2</t>
    <phoneticPr fontId="1" type="noConversion"/>
  </si>
  <si>
    <t>서울 송파구 풍납동 148-10</t>
    <phoneticPr fontId="1" type="noConversion"/>
  </si>
  <si>
    <t>대구 북구 동천동 954-1 3층</t>
    <phoneticPr fontId="1" type="noConversion"/>
  </si>
  <si>
    <t>8월 전국대학생위원회 운영비</t>
    <phoneticPr fontId="1" type="noConversion"/>
  </si>
  <si>
    <t>8월 전국노인위원회 운영비</t>
    <phoneticPr fontId="1" type="noConversion"/>
  </si>
  <si>
    <t>8월 전국청년위원회 운영비</t>
    <phoneticPr fontId="1" type="noConversion"/>
  </si>
  <si>
    <t>8월 영남미래특별위원회 운영비</t>
    <phoneticPr fontId="1" type="noConversion"/>
  </si>
  <si>
    <t>법인카드 결제취소에 따른 반환금</t>
    <phoneticPr fontId="1" type="noConversion"/>
  </si>
  <si>
    <t>7월 서민생활특별위원회 운영비 정산반환</t>
    <phoneticPr fontId="1" type="noConversion"/>
  </si>
  <si>
    <t>7월 전국노인위원회 운영비 정산반환</t>
    <phoneticPr fontId="1" type="noConversion"/>
  </si>
  <si>
    <t>경북 칠곡/울릉 재보선 확정관련 상황점검 출장비</t>
    <phoneticPr fontId="1" type="noConversion"/>
  </si>
  <si>
    <t>8월 대외협력위원회 운영비</t>
    <phoneticPr fontId="1" type="noConversion"/>
  </si>
  <si>
    <t>8월 4대강대운하반대 특별위원회 위원장 운영비</t>
    <phoneticPr fontId="1" type="noConversion"/>
  </si>
  <si>
    <t>7월 4대강 대운하 반대특별위원회 운영비 정산반환</t>
    <phoneticPr fontId="1" type="noConversion"/>
  </si>
  <si>
    <t xml:space="preserve">7월 유비쿼터스위원회 운영비 정산반환 </t>
    <phoneticPr fontId="1" type="noConversion"/>
  </si>
  <si>
    <t>8월 민원실 운영비</t>
    <phoneticPr fontId="1" type="noConversion"/>
  </si>
  <si>
    <t>대북지원 정상화를 위한 민주당,지자체,시민단체 간담회 진행 운영비</t>
    <phoneticPr fontId="1" type="noConversion"/>
  </si>
  <si>
    <t>2012년 정권탈환을 위한 3차 당원교육 진행비 미지급비용</t>
    <phoneticPr fontId="1" type="noConversion"/>
  </si>
  <si>
    <t>미래아트</t>
    <phoneticPr fontId="1" type="noConversion"/>
  </si>
  <si>
    <t>삼진프린트 외 25</t>
    <phoneticPr fontId="1" type="noConversion"/>
  </si>
  <si>
    <t>현우기획 외 9</t>
    <phoneticPr fontId="1" type="noConversion"/>
  </si>
  <si>
    <t>이솔기획 외 1</t>
    <phoneticPr fontId="1" type="noConversion"/>
  </si>
  <si>
    <t>2012년 정권탈환을 위한 민주당 6차 당원교육 행사 진행비</t>
    <phoneticPr fontId="1" type="noConversion"/>
  </si>
  <si>
    <t>2012년 정권탈환을 위한 민주당 5차 당원교육 행사 진행비</t>
    <phoneticPr fontId="1" type="noConversion"/>
  </si>
  <si>
    <t>서울시 무상급식 주민투표 부결을 위한 홍보물제작 및 사무용집기 렌탈비</t>
    <phoneticPr fontId="1" type="noConversion"/>
  </si>
  <si>
    <t>7월 영남미래발전특별위원회 운영비 정산반환</t>
    <phoneticPr fontId="1" type="noConversion"/>
  </si>
  <si>
    <t>당대표 동고동락 민생실천 순회일정 업무지원 실무당직자 출장/업무추진비</t>
    <phoneticPr fontId="1" type="noConversion"/>
  </si>
  <si>
    <t>총무국 8월 운영비</t>
    <phoneticPr fontId="1" type="noConversion"/>
  </si>
  <si>
    <t>강원도 불법선거 관련 기자회견 자료집 제작비</t>
    <phoneticPr fontId="1" type="noConversion"/>
  </si>
  <si>
    <t>8월 국정자문위원회 운영비</t>
    <phoneticPr fontId="1" type="noConversion"/>
  </si>
  <si>
    <t>7월 전략기획위원회 운영비 정산반환</t>
    <phoneticPr fontId="1" type="noConversion"/>
  </si>
  <si>
    <t>경기 의정부시 의정부동 304-41</t>
    <phoneticPr fontId="1" type="noConversion"/>
  </si>
  <si>
    <t>서울 광진구 화양동 497-1</t>
    <phoneticPr fontId="1" type="noConversion"/>
  </si>
  <si>
    <t>경기 수원시 팔달구 매산로3가 35-32</t>
    <phoneticPr fontId="1" type="noConversion"/>
  </si>
  <si>
    <t>울산 남구 신정4동 1006-1 문창오피스텔 701</t>
    <phoneticPr fontId="1" type="noConversion"/>
  </si>
  <si>
    <t>영등포구 여의도동 15-4</t>
    <phoneticPr fontId="1" type="noConversion"/>
  </si>
  <si>
    <t>2011년 시도당 지원위원회 당무감사 실시에 따른 출장비</t>
    <phoneticPr fontId="1" type="noConversion"/>
  </si>
  <si>
    <t>무상급식 주민투표 저지를 위한 법률위원회 운영비</t>
    <phoneticPr fontId="1" type="noConversion"/>
  </si>
  <si>
    <t>인권위원회 병영문화개선과 군인권법 제정을 위한 토론회 진행비</t>
    <phoneticPr fontId="1" type="noConversion"/>
  </si>
  <si>
    <t>내일기획 외 7</t>
    <phoneticPr fontId="1" type="noConversion"/>
  </si>
  <si>
    <t>전국청년위원회 운영위원 연석회의 자료집 제작비</t>
    <phoneticPr fontId="1" type="noConversion"/>
  </si>
  <si>
    <t>에이디엠티커뮤니케이션즈 외 4</t>
    <phoneticPr fontId="1" type="noConversion"/>
  </si>
  <si>
    <t>7월 당대표 경조화 화환대금</t>
    <phoneticPr fontId="1" type="noConversion"/>
  </si>
  <si>
    <t>최고위원회의 실무지원에 따른 당직자 출장/업무추진비</t>
    <phoneticPr fontId="1" type="noConversion"/>
  </si>
  <si>
    <t>8월 헌법 제 119조 경제민주화특위 운영비</t>
    <phoneticPr fontId="1" type="noConversion"/>
  </si>
  <si>
    <t>헌법 제119조 경제민주화특별위 T/F회의 진행비</t>
    <phoneticPr fontId="1" type="noConversion"/>
  </si>
  <si>
    <t>야권통합특별위원회 공개토론회 진행경비</t>
    <phoneticPr fontId="1" type="noConversion"/>
  </si>
  <si>
    <t>경성문화사 외 2</t>
    <phoneticPr fontId="1" type="noConversion"/>
  </si>
  <si>
    <t>내일기획 외 8</t>
    <phoneticPr fontId="1" type="noConversion"/>
  </si>
  <si>
    <t>헌법 제119조 특별위 "헌법119조, 우리시대에 던지는 의미는?" 토론회 진행비</t>
    <phoneticPr fontId="1" type="noConversion"/>
  </si>
  <si>
    <t>무상급식 주민투표 저지를 위한 대책마련 회의 진행비</t>
    <phoneticPr fontId="1" type="noConversion"/>
  </si>
  <si>
    <t>서울 중구 필동2가 32-11</t>
    <phoneticPr fontId="1" type="noConversion"/>
  </si>
  <si>
    <t>서울 마포구 공덕동 257-3</t>
    <phoneticPr fontId="1" type="noConversion"/>
  </si>
  <si>
    <t>서울 영등포구 여의도동 15-4</t>
    <phoneticPr fontId="1" type="noConversion"/>
  </si>
  <si>
    <t>제1차 헌법 제119조 경제민주화특별위원회 전체회의진행비</t>
    <phoneticPr fontId="1" type="noConversion"/>
  </si>
  <si>
    <t>성세애드 외 8</t>
    <phoneticPr fontId="1" type="noConversion"/>
  </si>
  <si>
    <t>서울시 무상급실 관련 투표거부 서울시당 대책위원회 업무지원 출장비</t>
    <phoneticPr fontId="1" type="noConversion"/>
  </si>
  <si>
    <t>전국대학생위원회 Y-camp 행사진행 운영비</t>
    <phoneticPr fontId="1" type="noConversion"/>
  </si>
  <si>
    <t>한-호주 차세대정치지도자 교류사업을 위한 출장비</t>
    <phoneticPr fontId="1" type="noConversion"/>
  </si>
  <si>
    <t>광주,전남 예산확보를 위한 정책협의 출장비</t>
    <phoneticPr fontId="1" type="noConversion"/>
  </si>
  <si>
    <t>서민생활대책특별위원회 위원장 활동에 따른 운영비</t>
    <phoneticPr fontId="1" type="noConversion"/>
  </si>
  <si>
    <t>당개혁특별위원회 자문위원 자문료 지급</t>
    <phoneticPr fontId="1" type="noConversion"/>
  </si>
  <si>
    <t>제1,2,3차 보편적 복지 특별위원회 전체회의 진행비</t>
    <phoneticPr fontId="1" type="noConversion"/>
  </si>
  <si>
    <t>제2차 헌법 제119조 경제민주화특별위원회 회의 진행비</t>
    <phoneticPr fontId="1" type="noConversion"/>
  </si>
  <si>
    <t>서민생활대책특별위원회 위원장 활동 7월 운영비 정산반환</t>
    <phoneticPr fontId="1" type="noConversion"/>
  </si>
  <si>
    <t>민주당 소나무 합창단 교육에 따른 7,8월 지휘 및 강사료</t>
    <phoneticPr fontId="1" type="noConversion"/>
  </si>
  <si>
    <t>당대표 일정 업무 지원 선행 출장비</t>
    <phoneticPr fontId="1" type="noConversion"/>
  </si>
  <si>
    <t>서울 은평구 응암3동 397-294</t>
    <phoneticPr fontId="1" type="noConversion"/>
  </si>
  <si>
    <t>8월 정국현안관련 옴니버스 여론조사 비용</t>
    <phoneticPr fontId="1" type="noConversion"/>
  </si>
  <si>
    <t>㈜동서리서치</t>
    <phoneticPr fontId="1" type="noConversion"/>
  </si>
  <si>
    <t>가넷엔터테인먼트</t>
    <phoneticPr fontId="1" type="noConversion"/>
  </si>
  <si>
    <t>김대중대통령 서거2주기 추모음악회 행사진행비</t>
    <phoneticPr fontId="1" type="noConversion"/>
  </si>
  <si>
    <t>자체 ARS여론조사 성우녹음비</t>
    <phoneticPr fontId="1" type="noConversion"/>
  </si>
  <si>
    <t>제44차 윤리위원회 회의 진행비</t>
    <phoneticPr fontId="1" type="noConversion"/>
  </si>
  <si>
    <t>민주당 공식 축구단 창단 운영비 정산반환</t>
    <phoneticPr fontId="1" type="noConversion"/>
  </si>
  <si>
    <t>8월 보편적 복지특별위원회 운영비 정산반환금</t>
    <phoneticPr fontId="1" type="noConversion"/>
  </si>
  <si>
    <t>전국대학생위원회 Y-camp 행사진행 운영비 정산반환</t>
    <phoneticPr fontId="1" type="noConversion"/>
  </si>
  <si>
    <t>8월 보편적복지특위추가 운영비</t>
    <phoneticPr fontId="1" type="noConversion"/>
  </si>
  <si>
    <t>신한아트 외 4</t>
    <phoneticPr fontId="1" type="noConversion"/>
  </si>
  <si>
    <t>4대강사업 국민심판특별위원회 활동에 따른 행사비</t>
    <phoneticPr fontId="1" type="noConversion"/>
  </si>
  <si>
    <t>영리병원 도입 무엇이 문제인가? 정책간담회 경비</t>
    <phoneticPr fontId="1" type="noConversion"/>
  </si>
  <si>
    <t>내일기획 외 3</t>
    <phoneticPr fontId="1" type="noConversion"/>
  </si>
  <si>
    <t>한국교직원공제회대전회관 외 2</t>
    <phoneticPr fontId="1" type="noConversion"/>
  </si>
  <si>
    <t>2012년 정권탈환 당원교육 충남(서산,천안갑,아산) 당원교육행사장 대관료</t>
    <phoneticPr fontId="1" type="noConversion"/>
  </si>
  <si>
    <t>강남구 역삼동 683-17 동양빌딩</t>
    <phoneticPr fontId="1" type="noConversion"/>
  </si>
  <si>
    <t>서울 동대문구 휘경2동 28-37</t>
    <phoneticPr fontId="1" type="noConversion"/>
  </si>
  <si>
    <t>서울 성북구 동선동4가 121</t>
    <phoneticPr fontId="1" type="noConversion"/>
  </si>
  <si>
    <t>대전 서구 탄방동 700</t>
    <phoneticPr fontId="1" type="noConversion"/>
  </si>
  <si>
    <t>당대표 일정지원에 따른 비서실 당직자 선행 출장비</t>
    <phoneticPr fontId="1" type="noConversion"/>
  </si>
  <si>
    <t>8월 추가 보편적특위 추가 운영비 정산반환</t>
    <phoneticPr fontId="1" type="noConversion"/>
  </si>
  <si>
    <t>8월 전국대학생위원회 운영비 정산반환</t>
    <phoneticPr fontId="1" type="noConversion"/>
  </si>
  <si>
    <t>8월 전국 노인위원회 운영비 정산반환</t>
    <phoneticPr fontId="1" type="noConversion"/>
  </si>
  <si>
    <t>8월 헌법 제 119조 경제민주화특위 운영비 정산반환</t>
    <phoneticPr fontId="1" type="noConversion"/>
  </si>
  <si>
    <t>2011공개채용 신입당직자 교육 운영비 정산반환</t>
    <phoneticPr fontId="1" type="noConversion"/>
  </si>
  <si>
    <t>7월 당행사에 따른 당지도부 및 당직자 버스 대절료</t>
    <phoneticPr fontId="1" type="noConversion"/>
  </si>
  <si>
    <t>10.26재보궐선거 남원시장후보 경선관리 출장비</t>
    <phoneticPr fontId="1" type="noConversion"/>
  </si>
  <si>
    <t>중앙당 윤리위원회 징계청원 현지실사 출장비</t>
    <phoneticPr fontId="1" type="noConversion"/>
  </si>
  <si>
    <t>2012총선승리, SNS완전정복 가이드북 제작비</t>
    <phoneticPr fontId="1" type="noConversion"/>
  </si>
  <si>
    <t>엘그라픽스</t>
    <phoneticPr fontId="1" type="noConversion"/>
  </si>
  <si>
    <t>김대중,노무현 대통령 흉상건립 특별당비모금을 위한 DM발송비</t>
    <phoneticPr fontId="1" type="noConversion"/>
  </si>
  <si>
    <t>제3차 헌법 제119조 경제민주화특별위원회 회의 진행비</t>
    <phoneticPr fontId="1" type="noConversion"/>
  </si>
  <si>
    <t>서울 중구 필동2가 78-8 영은빌딩 3층</t>
    <phoneticPr fontId="1" type="noConversion"/>
  </si>
  <si>
    <t>당대표 및 지도부 정치활동에 따른 법인카드 사용 운영비</t>
    <phoneticPr fontId="1" type="noConversion"/>
  </si>
  <si>
    <t>9월 비서실 운영비</t>
    <phoneticPr fontId="1" type="noConversion"/>
  </si>
  <si>
    <t>9월 세계한인민주회의 운영비</t>
    <phoneticPr fontId="1" type="noConversion"/>
  </si>
  <si>
    <t>세계한인민주회의 중국 조직사업관련 출장항공료</t>
    <phoneticPr fontId="1" type="noConversion"/>
  </si>
  <si>
    <t>이 부총장 ICAPP특별회의 참석 항공료</t>
    <phoneticPr fontId="1" type="noConversion"/>
  </si>
  <si>
    <t>세계한인민주회의 조직사업 출장비</t>
    <phoneticPr fontId="1" type="noConversion"/>
  </si>
  <si>
    <t>9월 대회협력위원회 운영비</t>
    <phoneticPr fontId="1" type="noConversion"/>
  </si>
  <si>
    <t>9월 교육연수위원회 운영비</t>
    <phoneticPr fontId="1" type="noConversion"/>
  </si>
  <si>
    <t>9월 유비쿼터스위원회 운영비</t>
    <phoneticPr fontId="1" type="noConversion"/>
  </si>
  <si>
    <t>9월 전략기회위원회 운영비</t>
    <phoneticPr fontId="1" type="noConversion"/>
  </si>
  <si>
    <t>9월 전국노인위원회 운영비</t>
    <phoneticPr fontId="1" type="noConversion"/>
  </si>
  <si>
    <t>9월 전국청년위원회 운영비</t>
    <phoneticPr fontId="1" type="noConversion"/>
  </si>
  <si>
    <t>9월 전국대학생위원회 운영비</t>
    <phoneticPr fontId="1" type="noConversion"/>
  </si>
  <si>
    <t>전국노인위원회 워크숍 사전답사 출장비</t>
    <phoneticPr fontId="1" type="noConversion"/>
  </si>
  <si>
    <t>9월 영남미래발전특별위원회 운영비</t>
    <phoneticPr fontId="1" type="noConversion"/>
  </si>
  <si>
    <t>9월 헌법 제110조 경제민주화특별위원회 운영비</t>
    <phoneticPr fontId="1" type="noConversion"/>
  </si>
  <si>
    <t>9월 서민생활특별위원회 운영비</t>
    <phoneticPr fontId="1" type="noConversion"/>
  </si>
  <si>
    <t>9월 보편적복지 특별위원회 운영비</t>
    <phoneticPr fontId="1" type="noConversion"/>
  </si>
  <si>
    <t>8월 서민생활특별위원회 운영비 정산반환</t>
    <phoneticPr fontId="1" type="noConversion"/>
  </si>
  <si>
    <t>제1회 지방자치대회행사 태풍으로 인한 취소 위약금</t>
    <phoneticPr fontId="1" type="noConversion"/>
  </si>
  <si>
    <t>필보금속</t>
    <phoneticPr fontId="1" type="noConversion"/>
  </si>
  <si>
    <t>성세애드</t>
    <phoneticPr fontId="1" type="noConversion"/>
  </si>
  <si>
    <t>포토풀</t>
    <phoneticPr fontId="1" type="noConversion"/>
  </si>
  <si>
    <t>당대표 중국/일본 방문행사에 따른 앨범 제작비</t>
    <phoneticPr fontId="1" type="noConversion"/>
  </si>
  <si>
    <t>7월 홍보국 주말 사진촬영 아르바이트 비용</t>
    <phoneticPr fontId="1" type="noConversion"/>
  </si>
  <si>
    <t xml:space="preserve">당대표실 백드롭 현수막 제작비 </t>
    <phoneticPr fontId="1" type="noConversion"/>
  </si>
  <si>
    <t>제25차 전국시도당 사무처장단 회의 진행비</t>
    <phoneticPr fontId="1" type="noConversion"/>
  </si>
  <si>
    <t>2011년 2차 서울지역당무감사 출장비</t>
    <phoneticPr fontId="1" type="noConversion"/>
  </si>
  <si>
    <t>집중호우 피해지역 봉사활동 관련 복구 물자 구입비</t>
    <phoneticPr fontId="1" type="noConversion"/>
  </si>
  <si>
    <t>서울 영등포구 여의오동 18-3 한국스카우트연맹회관 701</t>
    <phoneticPr fontId="1" type="noConversion"/>
  </si>
  <si>
    <t>서울 영등포구 영등포동 2가 165</t>
    <phoneticPr fontId="1" type="noConversion"/>
  </si>
  <si>
    <t>서울 강남구 신사동 563-18 건훈빌딩 201</t>
    <phoneticPr fontId="1" type="noConversion"/>
  </si>
  <si>
    <t>7월 현수막 및 중앙계단 홍보게시판 제작비</t>
    <phoneticPr fontId="1" type="noConversion"/>
  </si>
  <si>
    <t>부산시당 발송용 정책홍보물 제작비</t>
    <phoneticPr fontId="1" type="noConversion"/>
  </si>
  <si>
    <t>브레인포스</t>
    <phoneticPr fontId="1" type="noConversion"/>
  </si>
  <si>
    <t>주)이정애드</t>
    <phoneticPr fontId="1" type="noConversion"/>
  </si>
  <si>
    <t>8월 영남미래특별위원회 운영비 정산반환</t>
    <phoneticPr fontId="1" type="noConversion"/>
  </si>
  <si>
    <t>서울 영등포구 신길3동 252-1</t>
    <phoneticPr fontId="1" type="noConversion"/>
  </si>
  <si>
    <t>인천 남구 주안동 939-19 아카데프라자 503</t>
    <phoneticPr fontId="1" type="noConversion"/>
  </si>
  <si>
    <t>시도당 당직자 워크숍 진행에 따른 운영비</t>
    <phoneticPr fontId="1" type="noConversion"/>
  </si>
  <si>
    <t>2012년 정권탈환을 위한 8차 당원교육 행사 진행비</t>
    <phoneticPr fontId="1" type="noConversion"/>
  </si>
  <si>
    <t>9월 공보국 운영비</t>
    <phoneticPr fontId="1" type="noConversion"/>
  </si>
  <si>
    <t>무상급식 주민투표 저지를 위한 법률위원회 운영비 정산반환</t>
    <phoneticPr fontId="1" type="noConversion"/>
  </si>
  <si>
    <t>당대표 민생현장 방문에 따른 당직자 출장/업무 추진비</t>
    <phoneticPr fontId="1" type="noConversion"/>
  </si>
  <si>
    <t>8월 당대표 경조화 화환 대금</t>
    <phoneticPr fontId="1" type="noConversion"/>
  </si>
  <si>
    <t>8월 중앙당 행사에 따른 지도부 및 당직자 이용 버스 임차료</t>
    <phoneticPr fontId="1" type="noConversion"/>
  </si>
  <si>
    <t>전북 남원시장 경선 배심원단 인솔 및 안내를 위한 출장비</t>
    <phoneticPr fontId="1" type="noConversion"/>
  </si>
  <si>
    <t>강원도 지역현안사업 예산확보를 위한 정책 간담회 출장비</t>
    <phoneticPr fontId="1" type="noConversion"/>
  </si>
  <si>
    <t>야5당 제주해군기지 진상조사 활동 진행비</t>
    <phoneticPr fontId="1" type="noConversion"/>
  </si>
  <si>
    <t>디오피컴퍼니 외 3</t>
    <phoneticPr fontId="1" type="noConversion"/>
  </si>
  <si>
    <t>광주/전남지역 국정자문위원회 간담회 행사에 따른 출장비</t>
    <phoneticPr fontId="1" type="noConversion"/>
  </si>
  <si>
    <t>계룡시청 외 6</t>
    <phoneticPr fontId="1" type="noConversion"/>
  </si>
  <si>
    <t>충남 계룡시 금암동 장안로 46</t>
    <phoneticPr fontId="1" type="noConversion"/>
  </si>
  <si>
    <t>서울 영등포구 여의도동 14-9 극동빌딩 502</t>
    <phoneticPr fontId="1" type="noConversion"/>
  </si>
  <si>
    <t>8.15범국민대회 행사진행비</t>
    <phoneticPr fontId="1" type="noConversion"/>
  </si>
  <si>
    <t>스태프빛과소리</t>
    <phoneticPr fontId="1" type="noConversion"/>
  </si>
  <si>
    <t>디자인센터산</t>
    <phoneticPr fontId="1" type="noConversion"/>
  </si>
  <si>
    <t>내일기획 외 13</t>
    <phoneticPr fontId="1" type="noConversion"/>
  </si>
  <si>
    <t>주한미군 고엽제 피해 조사관련 초청사업에 따른 행사비</t>
    <phoneticPr fontId="1" type="noConversion"/>
  </si>
  <si>
    <t>민주당 하반기 지도부 및 당직자 워크숍 행사 진행비</t>
    <phoneticPr fontId="1" type="noConversion"/>
  </si>
  <si>
    <t>9월 민원실 운영비</t>
    <phoneticPr fontId="1" type="noConversion"/>
  </si>
  <si>
    <t>시도당 당직자 워크숍 진행에 따른 운영비 정산반환</t>
    <phoneticPr fontId="1" type="noConversion"/>
  </si>
  <si>
    <t>8월 대외협력위원회 운영비 정산반환</t>
    <phoneticPr fontId="1" type="noConversion"/>
  </si>
  <si>
    <t>강원 인제군수 보궐선거관련 현지상황파악 출장비</t>
    <phoneticPr fontId="1" type="noConversion"/>
  </si>
  <si>
    <t>중앙당 경선관리위원회 총괄지원팀 운영비</t>
    <phoneticPr fontId="1" type="noConversion"/>
  </si>
  <si>
    <t>2012년 정권탈환을 위한 9차 당원교육 행사 진행비</t>
    <phoneticPr fontId="1" type="noConversion"/>
  </si>
  <si>
    <t>뉴갤럭시 외 7</t>
    <phoneticPr fontId="1" type="noConversion"/>
  </si>
  <si>
    <t>헌법 제119조 경제민주화특위 분과별 회의 진행비</t>
    <phoneticPr fontId="1" type="noConversion"/>
  </si>
  <si>
    <t>서울시장보궐선거 후보선출을 위한 경선대회 장소 대관료(잠실실내체육관)</t>
    <phoneticPr fontId="1" type="noConversion"/>
  </si>
  <si>
    <t>서울시체육시설관리사업소</t>
    <phoneticPr fontId="1" type="noConversion"/>
  </si>
  <si>
    <t>서울시장후보 야권단일후보 선출대회 장소대관료(장충체육관)</t>
    <phoneticPr fontId="1" type="noConversion"/>
  </si>
  <si>
    <t>㈜동원엔터프라이즈</t>
    <phoneticPr fontId="1" type="noConversion"/>
  </si>
  <si>
    <t>인천 남동구 고단종 686-7 117BL 9LT우리타운 D-114</t>
    <phoneticPr fontId="1" type="noConversion"/>
  </si>
  <si>
    <t>인천 남구 주안동 325-1</t>
    <phoneticPr fontId="1" type="noConversion"/>
  </si>
  <si>
    <t>인천 남동구 간석동 275-1</t>
    <phoneticPr fontId="1" type="noConversion"/>
  </si>
  <si>
    <t>서울 송파구 잠실동 10</t>
    <phoneticPr fontId="1" type="noConversion"/>
  </si>
  <si>
    <t>서초구 양재동 275</t>
    <phoneticPr fontId="1" type="noConversion"/>
  </si>
  <si>
    <t>태양현수막광고 외 12</t>
    <phoneticPr fontId="1" type="noConversion"/>
  </si>
  <si>
    <t>2012년 정권탈환을 위한 6차 당원교육 행사진행비</t>
    <phoneticPr fontId="1" type="noConversion"/>
  </si>
  <si>
    <t>2012년 정권탈환을 위한 7차 당원교육 행사진행비</t>
    <phoneticPr fontId="1" type="noConversion"/>
  </si>
  <si>
    <t>10.26보궐선거 부산동구 정당선거사무소 준비를 위한 출장비</t>
    <phoneticPr fontId="1" type="noConversion"/>
  </si>
  <si>
    <t>지방자치단체 예산자료집 우편발송 운영비</t>
    <phoneticPr fontId="1" type="noConversion"/>
  </si>
  <si>
    <t>대외협력위원회 조계종 불교정책 간담회 운영비</t>
    <phoneticPr fontId="1" type="noConversion"/>
  </si>
  <si>
    <t>예전광고 외 5</t>
    <phoneticPr fontId="1" type="noConversion"/>
  </si>
  <si>
    <t>10.26재보궐선거 당내 후보자 선출에 따른 경선관리 출장/업무추진비</t>
    <phoneticPr fontId="1" type="noConversion"/>
  </si>
  <si>
    <t>당대표 당직자등 추석명절 선물비용</t>
    <phoneticPr fontId="1" type="noConversion"/>
  </si>
  <si>
    <t>하늘드림영농조합법인 외 2</t>
    <phoneticPr fontId="1" type="noConversion"/>
  </si>
  <si>
    <t>2012 정권탈환을 위한 당원교육 경북구미권 대관료</t>
    <phoneticPr fontId="1" type="noConversion"/>
  </si>
  <si>
    <t>구미시청</t>
    <phoneticPr fontId="1" type="noConversion"/>
  </si>
  <si>
    <t>10.26서울시장보궐선거 경선관리위원회 TV토론팀 운영비</t>
    <phoneticPr fontId="1" type="noConversion"/>
  </si>
  <si>
    <t>민주당 소나무 합창단 교육에 따른 8,9월 지휘 및 강사료</t>
    <phoneticPr fontId="1" type="noConversion"/>
  </si>
  <si>
    <t>경북 구미시 송정동 구미시청</t>
    <phoneticPr fontId="1" type="noConversion"/>
  </si>
  <si>
    <t>전북 익산시 영등동 694-1</t>
    <phoneticPr fontId="1" type="noConversion"/>
  </si>
  <si>
    <t>전남 나주시 금계동 23-5</t>
    <phoneticPr fontId="1" type="noConversion"/>
  </si>
  <si>
    <t>경남 김해시 삼정동 69-2</t>
    <phoneticPr fontId="1" type="noConversion"/>
  </si>
  <si>
    <t>2011년 정기국회 국정감사 업무지원에 따른 당직자 출장/업무추진비</t>
    <phoneticPr fontId="1" type="noConversion"/>
  </si>
  <si>
    <t>서울시장후보 당내후보자 선출관련 서울시 선거관리위원회 선거 위탁경비</t>
    <phoneticPr fontId="1" type="noConversion"/>
  </si>
  <si>
    <t>서울시선거관리위원회</t>
    <phoneticPr fontId="1" type="noConversion"/>
  </si>
  <si>
    <t>2012년 정권탈환을 위한 당원교육 자료집 제작비</t>
    <phoneticPr fontId="1" type="noConversion"/>
  </si>
  <si>
    <t>지방자치단체 예산자료집 제작비</t>
    <phoneticPr fontId="1" type="noConversion"/>
  </si>
  <si>
    <t>제45차 중앙당 윤리위원회 회의 진행비</t>
    <phoneticPr fontId="1" type="noConversion"/>
  </si>
  <si>
    <t>10.26보궐선거 지역점검을 위한 출장비(전북 남원/순창)</t>
    <phoneticPr fontId="1" type="noConversion"/>
  </si>
  <si>
    <t>시도당 당직자 워크숍 행사 진행비</t>
    <phoneticPr fontId="1" type="noConversion"/>
  </si>
  <si>
    <t>9월 4대강대운하반대 특별위원회 운영비</t>
    <phoneticPr fontId="1" type="noConversion"/>
  </si>
  <si>
    <t>10.26보궐선거 및 정기국회 당대표 일정업무 지원 출장/업무추진비</t>
    <phoneticPr fontId="1" type="noConversion"/>
  </si>
  <si>
    <t>10.26보궐선거 야권단일후보 경선대회 장소(장충체육관) 추가 비용</t>
    <phoneticPr fontId="1" type="noConversion"/>
  </si>
  <si>
    <t>10.26보궐선거 서울시장 후보자 선출을 위한 여론조사 감독관비</t>
    <phoneticPr fontId="1" type="noConversion"/>
  </si>
  <si>
    <t>서울 종로구 인의동 서울시선거관리위원회</t>
    <phoneticPr fontId="1" type="noConversion"/>
  </si>
  <si>
    <t>서울 중구 필동2가 32-11 삼지빌딩 401호</t>
    <phoneticPr fontId="1" type="noConversion"/>
  </si>
  <si>
    <t>국내 포털 검색어 순위 조작 대응방안 강연회 강사료</t>
    <phoneticPr fontId="1" type="noConversion"/>
  </si>
  <si>
    <t>10.26보궐선거 부산동구청장 선거 정당사무소 파견 출장비</t>
    <phoneticPr fontId="1" type="noConversion"/>
  </si>
  <si>
    <t>강원도당 당원 한마음체육대회 지원을 위한 출장비</t>
    <phoneticPr fontId="1" type="noConversion"/>
  </si>
  <si>
    <t>2012년 정권탈환을 위한 5차 당원교육 추가 진행비</t>
    <phoneticPr fontId="1" type="noConversion"/>
  </si>
  <si>
    <t>2012년 정권탈환을 위한 8차 당원교육 추가 진행비</t>
    <phoneticPr fontId="1" type="noConversion"/>
  </si>
  <si>
    <t>실로암애드컴</t>
    <phoneticPr fontId="1" type="noConversion"/>
  </si>
  <si>
    <t>동양월마트서사라점 외 6</t>
    <phoneticPr fontId="1" type="noConversion"/>
  </si>
  <si>
    <t>2012년 정권탈환을 위한 9차 당원교육 추가 행사비</t>
    <phoneticPr fontId="1" type="noConversion"/>
  </si>
  <si>
    <t>8월 4대강대운하반대 특별위원회 위원장 운영비 정산반환</t>
    <phoneticPr fontId="1" type="noConversion"/>
  </si>
  <si>
    <t>어린이병원지원법 제정을 위한 전문가 간담회 회의 진행비</t>
    <phoneticPr fontId="1" type="noConversion"/>
  </si>
  <si>
    <t>정책위 부의장 및 부위원장 임명장 수여식 행사비</t>
    <phoneticPr fontId="1" type="noConversion"/>
  </si>
  <si>
    <t>중앙당 경선관리위원회 총괄지원팀 운영비 정산반환</t>
    <phoneticPr fontId="1" type="noConversion"/>
  </si>
  <si>
    <t>주한외교공관 교류업무관련 간담회 진행운영비 정산반환금</t>
    <phoneticPr fontId="1" type="noConversion"/>
  </si>
  <si>
    <t>경기 부천시 소사구 소사본동 77-33</t>
    <phoneticPr fontId="1" type="noConversion"/>
  </si>
  <si>
    <t>제주 제주시 삼도1동 538-544</t>
    <phoneticPr fontId="1" type="noConversion"/>
  </si>
  <si>
    <t>10.26서울시장보궐선거 경선관리위원회 TV토론팀 운영비 내칙위반금 반환</t>
    <phoneticPr fontId="1" type="noConversion"/>
  </si>
  <si>
    <t>10.26서울시장 보궐선거 경선관리위원회 TV 토론팀 운영비 정산반환</t>
    <phoneticPr fontId="1" type="noConversion"/>
  </si>
  <si>
    <t>서울시장후보 단일화 지원업무 지역위원회 파견 출장비</t>
    <phoneticPr fontId="1" type="noConversion"/>
  </si>
  <si>
    <t>7월 세계한인민주회의 운영비 내칙위반금 반환</t>
    <phoneticPr fontId="1" type="noConversion"/>
  </si>
  <si>
    <t>8월 세계한인민주회의 운영비 내칙위반금</t>
    <phoneticPr fontId="1" type="noConversion"/>
  </si>
  <si>
    <t>10.26서울시장보궐선거 업무지원 출장비</t>
    <phoneticPr fontId="1" type="noConversion"/>
  </si>
  <si>
    <t>광주시당 임금체불 고소사건 관련 출장비</t>
    <phoneticPr fontId="1" type="noConversion"/>
  </si>
  <si>
    <t>유비쿼터스위원회 자문단회의 진행비</t>
    <phoneticPr fontId="1" type="noConversion"/>
  </si>
  <si>
    <t>후보비서실 일정 선행을 위한 출장비</t>
    <phoneticPr fontId="1" type="noConversion"/>
  </si>
  <si>
    <t>10.26서울시장보궐선거 야권단일후보 TV토론회 준비 운영비</t>
    <phoneticPr fontId="1" type="noConversion"/>
  </si>
  <si>
    <t>8월 헌법 제119조 경제민주화특위 운영비 정산반환금</t>
    <phoneticPr fontId="1" type="noConversion"/>
  </si>
  <si>
    <t>8월 헌법 제119조 경제민주화특위 운영비 내칙위반금</t>
    <phoneticPr fontId="1" type="noConversion"/>
  </si>
  <si>
    <t>10.26서울시장재보궐선거 야권단일후보 경선 중앙선거관리위원회 위탁비용</t>
    <phoneticPr fontId="1" type="noConversion"/>
  </si>
  <si>
    <t>중앙선거관리위원회</t>
    <phoneticPr fontId="1" type="noConversion"/>
  </si>
  <si>
    <t>10.26재보궐선거 및 정기국회 업무지원에 따른 출장/업무추진비</t>
    <phoneticPr fontId="1" type="noConversion"/>
  </si>
  <si>
    <t>10.26서울시장보궐선거 야권단일화 경선후보자 일정 선행 출장비</t>
    <phoneticPr fontId="1" type="noConversion"/>
  </si>
  <si>
    <t>10월 서민생활대책특별위원회 위원장 활동에 따른 운영비</t>
    <phoneticPr fontId="1" type="noConversion"/>
  </si>
  <si>
    <t>10월 대표비서실 운영비</t>
    <phoneticPr fontId="1" type="noConversion"/>
  </si>
  <si>
    <t>10월 전략기획위원회 운영비</t>
    <phoneticPr fontId="1" type="noConversion"/>
  </si>
  <si>
    <t>10월 대외협력위원회 운영비</t>
    <phoneticPr fontId="1" type="noConversion"/>
  </si>
  <si>
    <t>10월 전국청년위원회 운영비</t>
    <phoneticPr fontId="1" type="noConversion"/>
  </si>
  <si>
    <t>10월 전국노인위원회 운영비</t>
    <phoneticPr fontId="1" type="noConversion"/>
  </si>
  <si>
    <t>10월 전국대학생위원회 운영비</t>
    <phoneticPr fontId="1" type="noConversion"/>
  </si>
  <si>
    <t>10월 공보국 운영비</t>
    <phoneticPr fontId="1" type="noConversion"/>
  </si>
  <si>
    <t>10월 교육연수위원회 운영비</t>
    <phoneticPr fontId="1" type="noConversion"/>
  </si>
  <si>
    <t>관악구 백제길 17</t>
    <phoneticPr fontId="1" type="noConversion"/>
  </si>
  <si>
    <t>10월 세계한인민주회의 운영비</t>
    <phoneticPr fontId="1" type="noConversion"/>
  </si>
  <si>
    <t>2012년 정권탈환을 위한 10차 당원교육 행사 진행비</t>
    <phoneticPr fontId="1" type="noConversion"/>
  </si>
  <si>
    <t>10월 보편적복지 특별위원회 운영비</t>
    <phoneticPr fontId="1" type="noConversion"/>
  </si>
  <si>
    <t>10월 헌법 제119조 경제민주화 특별위원회 운영비</t>
    <phoneticPr fontId="1" type="noConversion"/>
  </si>
  <si>
    <t>9월 유비쿼터스위원회 운영비 정산반환</t>
    <phoneticPr fontId="1" type="noConversion"/>
  </si>
  <si>
    <t>9월 전국대학생위원회 운영비 정산반환</t>
    <phoneticPr fontId="1" type="noConversion"/>
  </si>
  <si>
    <t>9월 보편적복지 특별위원회 운영비 정산반환</t>
    <phoneticPr fontId="1" type="noConversion"/>
  </si>
  <si>
    <t>9월 서민생활대책특별위원회 운영비 정산반환</t>
    <phoneticPr fontId="1" type="noConversion"/>
  </si>
  <si>
    <t>9월 서민생활특별위원회 운영비 정산반환금</t>
    <phoneticPr fontId="1" type="noConversion"/>
  </si>
  <si>
    <t>당대표 및 지도부 정치활동에 따른 법인 카드 운영비</t>
    <phoneticPr fontId="1" type="noConversion"/>
  </si>
  <si>
    <t>이명박정부 권력행사비리진상조사특별위원회 운영비</t>
    <phoneticPr fontId="1" type="noConversion"/>
  </si>
  <si>
    <t>10.26서울시장 재보궐선거 당직자 업무지원방안대책 간담회 진행비</t>
    <phoneticPr fontId="1" type="noConversion"/>
  </si>
  <si>
    <t>돈치킨호프구운치킨</t>
    <phoneticPr fontId="1" type="noConversion"/>
  </si>
  <si>
    <t>문화기획공감 외 13</t>
    <phoneticPr fontId="1" type="noConversion"/>
  </si>
  <si>
    <t>충남 서산시 읍내동 신성리더스텔 101호</t>
    <phoneticPr fontId="1" type="noConversion"/>
  </si>
  <si>
    <t>서울 마포구 합정동 388-24</t>
    <phoneticPr fontId="1" type="noConversion"/>
  </si>
  <si>
    <t>9월25일 당내서울시장후보 선출위한 당원대회 행사 장소 대관 정산비용</t>
    <phoneticPr fontId="1" type="noConversion"/>
  </si>
  <si>
    <t>9월 영남미래발전특별위원회 운영비 정산반환</t>
    <phoneticPr fontId="1" type="noConversion"/>
  </si>
  <si>
    <t>중앙당 경선관리위원회 1~8차 회의 진행비</t>
    <phoneticPr fontId="1" type="noConversion"/>
  </si>
  <si>
    <t>조중동방송 저지 네트워크 소책자 제작비</t>
    <phoneticPr fontId="1" type="noConversion"/>
  </si>
  <si>
    <t>신화프린팅 코아퍼레이션</t>
    <phoneticPr fontId="1" type="noConversion"/>
  </si>
  <si>
    <t>타임리서치</t>
    <phoneticPr fontId="1" type="noConversion"/>
  </si>
  <si>
    <t>중앙당 상장 및 케이스등 수첩 제작비</t>
    <phoneticPr fontId="1" type="noConversion"/>
  </si>
  <si>
    <t>서울시장보궐선거관련 야권단일화후보 선출을 위한 선거인단 모집 용역비</t>
    <phoneticPr fontId="1" type="noConversion"/>
  </si>
  <si>
    <t>보편적복지특별위원회 시민단체와의 간담회 진행비</t>
    <phoneticPr fontId="1" type="noConversion"/>
  </si>
  <si>
    <t>10.26서울시장재보궐선거 야권후보 단일화 경선 여론조사 감동관수당</t>
    <phoneticPr fontId="1" type="noConversion"/>
  </si>
  <si>
    <t>10.26서울시장보궐선거 야권단일후보 경선 아르바이트비</t>
    <phoneticPr fontId="1" type="noConversion"/>
  </si>
  <si>
    <t>제5차 헌법 제119조경제민주화특위 T/F분과별 회의 및 전체회의 진행비</t>
    <phoneticPr fontId="1" type="noConversion"/>
  </si>
  <si>
    <t>10월 서민생활대책특별위원회 운영비</t>
    <phoneticPr fontId="1" type="noConversion"/>
  </si>
  <si>
    <t>경기 고양시 일산동구 장항동 579-12</t>
    <phoneticPr fontId="1" type="noConversion"/>
  </si>
  <si>
    <t>서울 영등포구 여의도동 삼도오피스텔 1306호</t>
    <phoneticPr fontId="1" type="noConversion"/>
  </si>
  <si>
    <t>10.26서울시장재보궐 선거 당내 후보자 선출을 위한 당원대회 행사비</t>
    <phoneticPr fontId="1" type="noConversion"/>
  </si>
  <si>
    <t>10.26당내경선 서울시장후보자 추천을 위한 국민여론조사 비용</t>
    <phoneticPr fontId="1" type="noConversion"/>
  </si>
  <si>
    <t>주)에이엔이광개토</t>
    <phoneticPr fontId="1" type="noConversion"/>
  </si>
  <si>
    <t>바켓비젼컨설팅그룹</t>
    <phoneticPr fontId="1" type="noConversion"/>
  </si>
  <si>
    <t>10.26서울시장보궐선서 관련 지역 선거환경 조사 비용</t>
    <phoneticPr fontId="1" type="noConversion"/>
  </si>
  <si>
    <t>9월 사진촬영 아르바이트비용</t>
    <phoneticPr fontId="1" type="noConversion"/>
  </si>
  <si>
    <t>10월 영남미래특별위원회 운영비</t>
    <phoneticPr fontId="1" type="noConversion"/>
  </si>
  <si>
    <t>10월 국정자문위원회 운영비</t>
    <phoneticPr fontId="1" type="noConversion"/>
  </si>
  <si>
    <t>10월 민원실 운영비</t>
    <phoneticPr fontId="1" type="noConversion"/>
  </si>
  <si>
    <t>야권단일후보 경선 선거인단 참여방법 홍보물 제작비</t>
    <phoneticPr fontId="1" type="noConversion"/>
  </si>
  <si>
    <t>9월 당대표 경조화 화환대금</t>
    <phoneticPr fontId="1" type="noConversion"/>
  </si>
  <si>
    <t>10.26서울시장보궐선거 야권단일후보 지원파견 출장비</t>
    <phoneticPr fontId="1" type="noConversion"/>
  </si>
  <si>
    <t>10.26보궐선거 및 정기국회 당대표 일정업무 지원 출장/업무추진비</t>
    <phoneticPr fontId="1" type="noConversion"/>
  </si>
  <si>
    <t>10.26보궐선거 지역파견(부산,강원,충북,충남) 출장/업무추진비</t>
    <phoneticPr fontId="1" type="noConversion"/>
  </si>
  <si>
    <t>10.26서울시장보궐선거 야권단일후보 지원추가 파견 출장비</t>
    <phoneticPr fontId="1" type="noConversion"/>
  </si>
  <si>
    <t>10.26보궐선거 중앙당공천심사위원회 심사진행비</t>
    <phoneticPr fontId="1" type="noConversion"/>
  </si>
  <si>
    <t>10.26보궐선거 중앙당공천심사위원회 재심위원회 심사 진행비</t>
    <phoneticPr fontId="1" type="noConversion"/>
  </si>
  <si>
    <t>서울지역 기초단체장 비서실장 정책 간담회 진행 운영비</t>
    <phoneticPr fontId="1" type="noConversion"/>
  </si>
  <si>
    <t>9월 중앙당 현수막 제작비</t>
    <phoneticPr fontId="1" type="noConversion"/>
  </si>
  <si>
    <t>10.26야권단일후보 선출관련 선관위 위탁경비 정산반환</t>
    <phoneticPr fontId="1" type="noConversion"/>
  </si>
  <si>
    <t>헌법 제119조경제민주화특위 노동관계개혁관련 5차 회의 및 간담회 진행비</t>
    <phoneticPr fontId="1" type="noConversion"/>
  </si>
  <si>
    <t>10.26재보궐선거 추가파견에 따른 당직자 출장/업무추진비</t>
    <phoneticPr fontId="1" type="noConversion"/>
  </si>
  <si>
    <t>10.26서울시장보궐선거 야권단일후보 지원 출장비</t>
    <phoneticPr fontId="1" type="noConversion"/>
  </si>
  <si>
    <t>9월 대외협력국 운영비 정산반환</t>
    <phoneticPr fontId="1" type="noConversion"/>
  </si>
  <si>
    <t>9월 중앙당 영선관리 운영비 정산반환</t>
    <phoneticPr fontId="1" type="noConversion"/>
  </si>
  <si>
    <t>8월 중앙당 영선관리 운영비 정산반환</t>
    <phoneticPr fontId="1" type="noConversion"/>
  </si>
  <si>
    <t>민주당 10.26 서울시장 재보선 경선용 영상물 제작비</t>
    <phoneticPr fontId="1" type="noConversion"/>
  </si>
  <si>
    <t>스페이스뷰</t>
    <phoneticPr fontId="1" type="noConversion"/>
  </si>
  <si>
    <t>10.26서울시장보궐선거 야권단일후보 지원당직자 파견 출장비</t>
    <phoneticPr fontId="1" type="noConversion"/>
  </si>
  <si>
    <t>10월 국정자문위원회 추가운영비</t>
    <phoneticPr fontId="1" type="noConversion"/>
  </si>
  <si>
    <t>10월 인터넷소통국 운영비</t>
    <phoneticPr fontId="1" type="noConversion"/>
  </si>
  <si>
    <t>10.26재보궐선거 지역파견 당직자 당대표 격려금</t>
    <phoneticPr fontId="1" type="noConversion"/>
  </si>
  <si>
    <t>9월 중앙당 지도부/당직자 행사에 따른 버스 임차료</t>
    <phoneticPr fontId="1" type="noConversion"/>
  </si>
  <si>
    <t>차세대고속관광</t>
    <phoneticPr fontId="1" type="noConversion"/>
  </si>
  <si>
    <t>당대표 재보궐선거 지원유세 사진촬영을 위한 출장비</t>
    <phoneticPr fontId="1" type="noConversion"/>
  </si>
  <si>
    <t>9.29반값등록금 교육공공성 강화를 위한 국민참여 행사진행비</t>
    <phoneticPr fontId="1" type="noConversion"/>
  </si>
  <si>
    <t>문화기획상상</t>
    <phoneticPr fontId="1" type="noConversion"/>
  </si>
  <si>
    <t>10월 공보국 추가 운영비</t>
    <phoneticPr fontId="1" type="noConversion"/>
  </si>
  <si>
    <t>4대강 개방행사 대응현장 집회에 따른 간담회 진행 운영비</t>
    <phoneticPr fontId="1" type="noConversion"/>
  </si>
  <si>
    <t>4대강 개방행사 대응현장 집회관련 간담회 운영비 정산 반환</t>
    <phoneticPr fontId="1" type="noConversion"/>
  </si>
  <si>
    <t>10월 보편적복지특별위원회 추가 운영비</t>
    <phoneticPr fontId="1" type="noConversion"/>
  </si>
  <si>
    <t>10월 보편적복지특별위원회 운영비 정산반환</t>
    <phoneticPr fontId="1" type="noConversion"/>
  </si>
  <si>
    <t>전국청년위원회 확대운영위원 간담회 운영비</t>
    <phoneticPr fontId="1" type="noConversion"/>
  </si>
  <si>
    <t>보편적복지특별위원회 "보편적복지국가의 주거정책간담회" 진행비</t>
    <phoneticPr fontId="1" type="noConversion"/>
  </si>
  <si>
    <t>11월 4대강 대운하반대특별위원회 운영비 정산반환</t>
    <phoneticPr fontId="1" type="noConversion"/>
  </si>
  <si>
    <t>10월 서민생활특별위원회 운영비 정산반환</t>
    <phoneticPr fontId="1" type="noConversion"/>
  </si>
  <si>
    <t>10월 4대강 대운하반대특별위원회 운영비 정산반환</t>
    <phoneticPr fontId="1" type="noConversion"/>
  </si>
  <si>
    <t>10월 영남미래발전특별위원회 운영비 정산반환</t>
    <phoneticPr fontId="1" type="noConversion"/>
  </si>
  <si>
    <t>10월 전국노인위원회 운영비 정산반환</t>
    <phoneticPr fontId="1" type="noConversion"/>
  </si>
  <si>
    <t>10월 전국청년위원회 운영비 정산반환</t>
    <phoneticPr fontId="1" type="noConversion"/>
  </si>
  <si>
    <t>10월 전국대학생위원회 운영비 정산반환</t>
    <phoneticPr fontId="1" type="noConversion"/>
  </si>
  <si>
    <t>10월 인터넷소통국 운영비 정산반환</t>
    <phoneticPr fontId="1" type="noConversion"/>
  </si>
  <si>
    <t>10월 헌법 제119조 경제민주화 특별위원회 운영비 정산반환</t>
    <phoneticPr fontId="1" type="noConversion"/>
  </si>
  <si>
    <t>10월 대외협력위원회 운영비 정산반환</t>
    <phoneticPr fontId="1" type="noConversion"/>
  </si>
  <si>
    <t>10월 서민생활대책위원회 운영비 정산반환</t>
    <phoneticPr fontId="1" type="noConversion"/>
  </si>
  <si>
    <t>10월 유비쿼터스위원회 운영비 정산반환</t>
    <phoneticPr fontId="1" type="noConversion"/>
  </si>
  <si>
    <t>11월 당대표 및 지도부 정치활동에 따른 법인카드 운영비</t>
    <phoneticPr fontId="1" type="noConversion"/>
  </si>
  <si>
    <t>11월 서민생활대책특별위원회 위원장 활동에 따른 운영비</t>
    <phoneticPr fontId="1" type="noConversion"/>
  </si>
  <si>
    <t>11월 비서실 운영비</t>
    <phoneticPr fontId="1" type="noConversion"/>
  </si>
  <si>
    <t>11월 공보국 운영비</t>
    <phoneticPr fontId="1" type="noConversion"/>
  </si>
  <si>
    <t>당대표 방일단 무선인터넷 사용 운영비</t>
    <phoneticPr fontId="1" type="noConversion"/>
  </si>
  <si>
    <t>11월 전국대학생위원회 운영비</t>
    <phoneticPr fontId="1" type="noConversion"/>
  </si>
  <si>
    <t>11월 전국청년위원회 운영비</t>
    <phoneticPr fontId="1" type="noConversion"/>
  </si>
  <si>
    <t>11월 전국노인위원회 운영비</t>
    <phoneticPr fontId="1" type="noConversion"/>
  </si>
  <si>
    <t>11월 대외협력위원회 운영비</t>
    <phoneticPr fontId="1" type="noConversion"/>
  </si>
  <si>
    <t>11월 인터넷소통국 운영비</t>
    <phoneticPr fontId="1" type="noConversion"/>
  </si>
  <si>
    <t>11월 전략기획위원회 운영비</t>
    <phoneticPr fontId="1" type="noConversion"/>
  </si>
  <si>
    <t>서울관악을 지역위원회 당무재감사에 따른 출장비</t>
    <phoneticPr fontId="1" type="noConversion"/>
  </si>
  <si>
    <t>11월 교육연수위원회 운영비</t>
    <phoneticPr fontId="1" type="noConversion"/>
  </si>
  <si>
    <t>11월 헌법제119조 경제민주화특별위원회 운영비</t>
    <phoneticPr fontId="1" type="noConversion"/>
  </si>
  <si>
    <t>헌법 제119조 경제민주화특위 제4차 전체회의 진행비</t>
    <phoneticPr fontId="1" type="noConversion"/>
  </si>
  <si>
    <t>11월 서민생활대책특별위원회 운영비</t>
    <phoneticPr fontId="1" type="noConversion"/>
  </si>
  <si>
    <t>경남 김해,산청,함양,거창 지역위원회 직무대행 임명관련 현지 실사 출장비</t>
    <phoneticPr fontId="1" type="noConversion"/>
  </si>
  <si>
    <t>10.26재보궐선거 민주당 홍보영상 제작비</t>
    <phoneticPr fontId="1" type="noConversion"/>
  </si>
  <si>
    <t>피플파워</t>
    <phoneticPr fontId="1" type="noConversion"/>
  </si>
  <si>
    <t>세진음향</t>
    <phoneticPr fontId="1" type="noConversion"/>
  </si>
  <si>
    <t>중앙당 경선관리위원회주최 서울시장후보경선 합동토론회 행사비</t>
    <phoneticPr fontId="1" type="noConversion"/>
  </si>
  <si>
    <t>이명박정부 권력형비리진상조사특위 운영비 정산반환</t>
    <phoneticPr fontId="1" type="noConversion"/>
  </si>
  <si>
    <t>세계한상대회 개막식 참석을 위한 출장비</t>
    <phoneticPr fontId="1" type="noConversion"/>
  </si>
  <si>
    <t>11월 세계한인민주회의 운영비</t>
    <phoneticPr fontId="1" type="noConversion"/>
  </si>
  <si>
    <t>11월 영남미래발전특별위원회 운영비</t>
    <phoneticPr fontId="1" type="noConversion"/>
  </si>
  <si>
    <t>청림기획</t>
    <phoneticPr fontId="1" type="noConversion"/>
  </si>
  <si>
    <t>당직자 선관위주최 해외연수에 따른 출장/업무추진비</t>
    <phoneticPr fontId="1" type="noConversion"/>
  </si>
  <si>
    <t>11월 국정자문위원회 운영비</t>
    <phoneticPr fontId="1" type="noConversion"/>
  </si>
  <si>
    <t>11월 보편적복지특별위원회 운영비</t>
    <phoneticPr fontId="1" type="noConversion"/>
  </si>
  <si>
    <t>당개혁특별위원회 설문 및 여론조사 비용</t>
    <phoneticPr fontId="1" type="noConversion"/>
  </si>
  <si>
    <t>10.4공동선언 발표 4주년 기념 평화통일축전 행사비</t>
    <phoneticPr fontId="1" type="noConversion"/>
  </si>
  <si>
    <t>지방자치단체 우수정책홍보영상 제작지원 출장비</t>
    <phoneticPr fontId="1" type="noConversion"/>
  </si>
  <si>
    <t>당직자 제주연수에 따른 출장/업무추진비</t>
    <phoneticPr fontId="1" type="noConversion"/>
  </si>
  <si>
    <t>11월 민원실 운영비</t>
    <phoneticPr fontId="1" type="noConversion"/>
  </si>
  <si>
    <t>㈜피엔씨글로벌네트웍스</t>
    <phoneticPr fontId="1" type="noConversion"/>
  </si>
  <si>
    <t>9.29반값등록금 교육공공성 강화 국민촛불 문화행사 진행비</t>
    <phoneticPr fontId="1" type="noConversion"/>
  </si>
  <si>
    <t>경남거제 지역위원회 임시대의원대회 및 지역상황파악 출장비</t>
    <phoneticPr fontId="1" type="noConversion"/>
  </si>
  <si>
    <t>한미FTA 추석특집 별쇄 홍보물 제작비</t>
    <phoneticPr fontId="1" type="noConversion"/>
  </si>
  <si>
    <t>10월 당대표 경조화 화환대금</t>
    <phoneticPr fontId="1" type="noConversion"/>
  </si>
  <si>
    <t>연대와전진 외 3</t>
    <phoneticPr fontId="1" type="noConversion"/>
  </si>
  <si>
    <t>주)한진</t>
    <phoneticPr fontId="1" type="noConversion"/>
  </si>
  <si>
    <t>주)아펙스평화관광</t>
    <phoneticPr fontId="1" type="noConversion"/>
  </si>
  <si>
    <t>당행사 진행에 따른 다과구입비</t>
    <phoneticPr fontId="1" type="noConversion"/>
  </si>
  <si>
    <t>대구시당 해당행위자 실사에 따른 출장비</t>
    <phoneticPr fontId="1" type="noConversion"/>
  </si>
  <si>
    <t>멈출수 없는 교육희망바라기 시민촛불 문화제 행사비</t>
    <phoneticPr fontId="1" type="noConversion"/>
  </si>
  <si>
    <t>세계한인민주회의 조직사업을 위한 유럽,동남아,중국방문 출장비</t>
    <phoneticPr fontId="1" type="noConversion"/>
  </si>
  <si>
    <t>세계한인민주회의 조직사업을 위한 유럽등 방문 항공료</t>
    <phoneticPr fontId="1" type="noConversion"/>
  </si>
  <si>
    <t>10월 당대표 및 지도부 주말 정치활동에 따른 사진 촬영비</t>
    <phoneticPr fontId="1" type="noConversion"/>
  </si>
  <si>
    <t>10.26서울시장보궐선거 지원대책 간담회 진행비</t>
    <phoneticPr fontId="1" type="noConversion"/>
  </si>
  <si>
    <t>수도시락</t>
    <phoneticPr fontId="1" type="noConversion"/>
  </si>
  <si>
    <t>㈜이정애드</t>
    <phoneticPr fontId="1" type="noConversion"/>
  </si>
  <si>
    <t>지도부 법인카드 운영비 매출취소분 반환</t>
    <phoneticPr fontId="1" type="noConversion"/>
  </si>
  <si>
    <t>5월 대학생위원회 운영비 내칙위반금 반환</t>
    <phoneticPr fontId="1" type="noConversion"/>
  </si>
  <si>
    <t>10월 중앙당 현수막 제작비</t>
    <phoneticPr fontId="1" type="noConversion"/>
  </si>
  <si>
    <t>제46차 중앙당 윤리위원회 회의진행비</t>
    <phoneticPr fontId="1" type="noConversion"/>
  </si>
  <si>
    <t>대구달성 지역위원회 임시대의원대회 참석 출장비</t>
    <phoneticPr fontId="1" type="noConversion"/>
  </si>
  <si>
    <t>민주당 소나무 합창당 교육에 따른 9~10월 실시 지휘 및 강사료</t>
    <phoneticPr fontId="1" type="noConversion"/>
  </si>
  <si>
    <t>대전유성구 임시대의원대회에 따른 지원출장비</t>
    <phoneticPr fontId="1" type="noConversion"/>
  </si>
  <si>
    <t>명진그라피아</t>
    <phoneticPr fontId="1" type="noConversion"/>
  </si>
  <si>
    <t>8월 전략기획위원회 운영비 내칙위반금 반환</t>
    <phoneticPr fontId="1" type="noConversion"/>
  </si>
  <si>
    <t>9월 전략기회위원회 운영비 내칙위반금 반환</t>
    <phoneticPr fontId="1" type="noConversion"/>
  </si>
  <si>
    <t>정치개혁특별위원회 회의진행 간담회비</t>
    <phoneticPr fontId="1" type="noConversion"/>
  </si>
  <si>
    <t>야5당 8.20 희망시국대회 행사진행비 분담금액</t>
    <phoneticPr fontId="1" type="noConversion"/>
  </si>
  <si>
    <t>다화</t>
    <phoneticPr fontId="1" type="noConversion"/>
  </si>
  <si>
    <t>11월 공보국 추가 운영비</t>
    <phoneticPr fontId="1" type="noConversion"/>
  </si>
  <si>
    <t>3월 공보국 운영비 내칙위반금</t>
    <phoneticPr fontId="1" type="noConversion"/>
  </si>
  <si>
    <t>4월 공보국 운영비 내칙위반금 반환</t>
    <phoneticPr fontId="1" type="noConversion"/>
  </si>
  <si>
    <t>4월 공보국 추가 운영비 내칙위반금 반환</t>
    <phoneticPr fontId="1" type="noConversion"/>
  </si>
  <si>
    <t>6월 공보국 운영비 내칙위반금 반환</t>
    <phoneticPr fontId="1" type="noConversion"/>
  </si>
  <si>
    <t>8월 공보국 운영비 내칙위반금 반환</t>
    <phoneticPr fontId="1" type="noConversion"/>
  </si>
  <si>
    <t>9월 공보국 운영비 내칙위반금 반환</t>
    <phoneticPr fontId="1" type="noConversion"/>
  </si>
  <si>
    <t>12월 야권통합특별위원회 위원장 활동에 따른 운영비</t>
    <phoneticPr fontId="1" type="noConversion"/>
  </si>
  <si>
    <t>제26차 시도당 사무처장 회의 진행비</t>
    <phoneticPr fontId="1" type="noConversion"/>
  </si>
  <si>
    <t>11월 4대강 대운하반대특별위원회 위원장 운영비 정산반환</t>
    <phoneticPr fontId="1" type="noConversion"/>
  </si>
  <si>
    <t>11월 보편적복지특별위원회 운영비 정산반환</t>
    <phoneticPr fontId="1" type="noConversion"/>
  </si>
  <si>
    <t>중앙당 당무위원회/중앙위원회 등 당행사 다과구입비</t>
    <phoneticPr fontId="1" type="noConversion"/>
  </si>
  <si>
    <t>싱싱청과</t>
    <phoneticPr fontId="1" type="noConversion"/>
  </si>
  <si>
    <t>광주시당 당직자회의 및 회계책임자 변경관련 출장비</t>
    <phoneticPr fontId="1" type="noConversion"/>
  </si>
  <si>
    <t>11월 영남미래발전특별위원회 운영비 정산반환</t>
    <phoneticPr fontId="1" type="noConversion"/>
  </si>
  <si>
    <t>12월 보편전복지특별위원회 운영비</t>
    <phoneticPr fontId="1" type="noConversion"/>
  </si>
  <si>
    <t>보편적복지특별위원회 회의 진행비</t>
    <phoneticPr fontId="1" type="noConversion"/>
  </si>
  <si>
    <t>11월 헌법 제119조 경제민주화특위 운영비 정산반환금</t>
    <phoneticPr fontId="1" type="noConversion"/>
  </si>
  <si>
    <t>10월 전국대학생위원회 운영비 내칙위반금 반환</t>
    <phoneticPr fontId="1" type="noConversion"/>
  </si>
  <si>
    <t>11월 전국노인위원회 운영비 정산반환</t>
    <phoneticPr fontId="1" type="noConversion"/>
  </si>
  <si>
    <t>11월 전국대학생위원회 운영비 정산반환</t>
    <phoneticPr fontId="1" type="noConversion"/>
  </si>
  <si>
    <t>12월 지도부 및 공보관련 정치활동에 따른 법인카드 사용운영비</t>
    <phoneticPr fontId="1" type="noConversion"/>
  </si>
  <si>
    <t>12월 비서실 운영비</t>
    <phoneticPr fontId="1" type="noConversion"/>
  </si>
  <si>
    <t>12월 인터넷소통위원회 운영비</t>
    <phoneticPr fontId="1" type="noConversion"/>
  </si>
  <si>
    <t>12월 전국청년위원회 운영비</t>
    <phoneticPr fontId="1" type="noConversion"/>
  </si>
  <si>
    <t>12월 전국노인위원회 운영비</t>
    <phoneticPr fontId="1" type="noConversion"/>
  </si>
  <si>
    <t>12월 전국대학생위원회 운영비</t>
    <phoneticPr fontId="1" type="noConversion"/>
  </si>
  <si>
    <t>12월 공보국 운영비</t>
    <phoneticPr fontId="1" type="noConversion"/>
  </si>
  <si>
    <t>12월 세계한인민주회의 운영비</t>
    <phoneticPr fontId="1" type="noConversion"/>
  </si>
  <si>
    <t>12월 교육연수위원회 운영비</t>
    <phoneticPr fontId="1" type="noConversion"/>
  </si>
  <si>
    <t>12월 영남미래특별위원회 운영비</t>
    <phoneticPr fontId="1" type="noConversion"/>
  </si>
  <si>
    <t>12월 헌법 119조 민주화특별위원회 운영비</t>
    <phoneticPr fontId="1" type="noConversion"/>
  </si>
  <si>
    <t>11월 비서실 운영비 정산반환</t>
    <phoneticPr fontId="1" type="noConversion"/>
  </si>
  <si>
    <t>11월 서민생활특위 위원장 활동비 정산반환</t>
    <phoneticPr fontId="1" type="noConversion"/>
  </si>
  <si>
    <t>11월 서민생활특별위원회 운영비 반환</t>
    <phoneticPr fontId="1" type="noConversion"/>
  </si>
  <si>
    <t>11월 인터넷소통국 운영비 정산반환</t>
    <phoneticPr fontId="1" type="noConversion"/>
  </si>
  <si>
    <t>한미FTA 날치기 무효화 부산,경남 대회 참석 출장비</t>
    <phoneticPr fontId="1" type="noConversion"/>
  </si>
  <si>
    <t>한미FTA 날치기 무효화투쟁위원회 지원팀 운영비</t>
    <phoneticPr fontId="1" type="noConversion"/>
  </si>
  <si>
    <t>전국대학생위원회 시도당 위원장 연석회의 회의진행비</t>
    <phoneticPr fontId="1" type="noConversion"/>
  </si>
  <si>
    <t>12월 대외협력위원회 운영비</t>
    <phoneticPr fontId="1" type="noConversion"/>
  </si>
  <si>
    <t>선거연수원 주최 광주지역 핵심당직자 당원교육연수관련 출장비</t>
    <phoneticPr fontId="1" type="noConversion"/>
  </si>
  <si>
    <t>한미FTA 저지 농성관련 당직자 야근 식대</t>
    <phoneticPr fontId="1" type="noConversion"/>
  </si>
  <si>
    <t>신선설농탕 외 2</t>
    <phoneticPr fontId="1" type="noConversion"/>
  </si>
  <si>
    <t>당 통합협상위원회 운영비</t>
    <phoneticPr fontId="1" type="noConversion"/>
  </si>
  <si>
    <t>12월 전략기획위원회 운영비</t>
    <phoneticPr fontId="1" type="noConversion"/>
  </si>
  <si>
    <t>사이버테러진상조사위원회 운영비</t>
    <phoneticPr fontId="1" type="noConversion"/>
  </si>
  <si>
    <t>사이버테러관련 전문가 긴급 간담회 회의 진행비</t>
    <phoneticPr fontId="1" type="noConversion"/>
  </si>
  <si>
    <t>11월 민원실 운영비 정산반환</t>
    <phoneticPr fontId="1" type="noConversion"/>
  </si>
  <si>
    <t>2010년 정기회계보고 준비 운영비 내칙위반금 반환</t>
    <phoneticPr fontId="1" type="noConversion"/>
  </si>
  <si>
    <t>2010년 정기회계보고 준비 운영비 정산반환금</t>
    <phoneticPr fontId="1" type="noConversion"/>
  </si>
  <si>
    <t>11월 사진촬영 아르바이트 비용</t>
    <phoneticPr fontId="1" type="noConversion"/>
  </si>
  <si>
    <t>임시전국대의원대회 점검을 위한 당직자 시도당 파견 출장비</t>
    <phoneticPr fontId="1" type="noConversion"/>
  </si>
  <si>
    <t>임시전국대의원대회 행사지원 운영비</t>
    <phoneticPr fontId="1" type="noConversion"/>
  </si>
  <si>
    <t>11월 당대표 경조화한 대금</t>
    <phoneticPr fontId="1" type="noConversion"/>
  </si>
  <si>
    <t>당대표 전당대회 및 민생활동에 따른 실무지원 당직자 출장/업무추진비</t>
    <phoneticPr fontId="1" type="noConversion"/>
  </si>
  <si>
    <t>12월 중앙당 민원실 운영비</t>
    <phoneticPr fontId="1" type="noConversion"/>
  </si>
  <si>
    <t>제27차 전국시도당 사무처장단 회의 진행비</t>
    <phoneticPr fontId="1" type="noConversion"/>
  </si>
  <si>
    <t>임시전국대의원회 대의원 참석독려 전화작업인원 아르바이트비</t>
    <phoneticPr fontId="1" type="noConversion"/>
  </si>
  <si>
    <t>11월 세계한인민주회의 운영비 정산반환</t>
    <phoneticPr fontId="1" type="noConversion"/>
  </si>
  <si>
    <t>임시전국대의원대회 참석안내전화작업 아르바이트비</t>
    <phoneticPr fontId="1" type="noConversion"/>
  </si>
  <si>
    <t>제2차 통합협상위원회 회의진행비</t>
    <phoneticPr fontId="1" type="noConversion"/>
  </si>
  <si>
    <t>제3차 통합협상위원회 회의진행비</t>
    <phoneticPr fontId="1" type="noConversion"/>
  </si>
  <si>
    <t>2012년 정권탈환을 위한 민주당 11차 당원교육 행사진행비</t>
    <phoneticPr fontId="1" type="noConversion"/>
  </si>
  <si>
    <t>11월 중앙당 현수막 제작비</t>
    <phoneticPr fontId="1" type="noConversion"/>
  </si>
  <si>
    <t>전국대학생위원회 정책자문위원 모집포스터 제작비</t>
    <phoneticPr fontId="1" type="noConversion"/>
  </si>
  <si>
    <t>티오피컴퍼니</t>
    <phoneticPr fontId="1" type="noConversion"/>
  </si>
  <si>
    <t>중앙선관위 홈페이지 디도스 공격 진상조사특위 활동에 따른 업무추진비</t>
    <phoneticPr fontId="1" type="noConversion"/>
  </si>
  <si>
    <t>서울경기 지방의원 총선자료 우편발송을 위한 운영비</t>
    <phoneticPr fontId="1" type="noConversion"/>
  </si>
  <si>
    <t>당대표 경선관련 중앙당 선거관리위원회 총괄분과 운영비</t>
    <phoneticPr fontId="1" type="noConversion"/>
  </si>
  <si>
    <t>전국임시대의원대회 중앙선거관리위원회 투개표 위탁비용 정산반환</t>
    <phoneticPr fontId="1" type="noConversion"/>
  </si>
  <si>
    <t>4월 교육연수위원회 운영비 정산반환</t>
    <phoneticPr fontId="1" type="noConversion"/>
  </si>
  <si>
    <t>5월 교육연수위원회 운영비 정산반환</t>
    <phoneticPr fontId="1" type="noConversion"/>
  </si>
  <si>
    <t>6월 교육연수위원회 운영비 정산반환</t>
    <phoneticPr fontId="1" type="noConversion"/>
  </si>
  <si>
    <t>6월 교육연수위원회 운영비 내칙위반금 반환</t>
    <phoneticPr fontId="1" type="noConversion"/>
  </si>
  <si>
    <t>7월 교육연수위원회 운영비 정산반환</t>
    <phoneticPr fontId="1" type="noConversion"/>
  </si>
  <si>
    <t>8월 교육연수위원회 운영비 정산반환</t>
    <phoneticPr fontId="1" type="noConversion"/>
  </si>
  <si>
    <t>9월 교육연수위원회 운영비 정산반환</t>
    <phoneticPr fontId="1" type="noConversion"/>
  </si>
  <si>
    <t>2011/12/22</t>
    <phoneticPr fontId="1" type="noConversion"/>
  </si>
  <si>
    <t>전국 임시대의원대회 행사진행 운영비 정산반환</t>
    <phoneticPr fontId="1" type="noConversion"/>
  </si>
  <si>
    <t>통합협상위원회 운영비 정산반환금</t>
    <phoneticPr fontId="1" type="noConversion"/>
  </si>
  <si>
    <t>한미FTA 무효화 투쟁위원회 지원팀 운영비</t>
    <phoneticPr fontId="1" type="noConversion"/>
  </si>
  <si>
    <t>당대표 연말연시 민생현장활동에 따른 실무지원당직자 출장/업무 추진비</t>
    <phoneticPr fontId="1" type="noConversion"/>
  </si>
  <si>
    <t>임시전국대의원대회 행사 물자 임대료</t>
    <phoneticPr fontId="1" type="noConversion"/>
  </si>
  <si>
    <t>카리스앤케이</t>
    <phoneticPr fontId="1" type="noConversion"/>
  </si>
  <si>
    <t>제4차 중앙위원회 행사 물자 임대료</t>
    <phoneticPr fontId="1" type="noConversion"/>
  </si>
  <si>
    <t>10월 중앙당 행사에 따른 당지도부 및 당직자 버스 이용료</t>
    <phoneticPr fontId="1" type="noConversion"/>
  </si>
  <si>
    <t>당대표 예비경선 투개표 선거관리위원회 위탁비용 납부</t>
    <phoneticPr fontId="1" type="noConversion"/>
  </si>
  <si>
    <t>2012년 정권탈환을 위한 민주당 12차 당원교육행사 진행비</t>
    <phoneticPr fontId="1" type="noConversion"/>
  </si>
  <si>
    <t>청년최고위원 및 국회의원 선출특위 운영비</t>
    <phoneticPr fontId="1" type="noConversion"/>
  </si>
  <si>
    <t>당대표 선출관련 중앙당 선거관리위원회 공명선거분과 운영비</t>
    <phoneticPr fontId="1" type="noConversion"/>
  </si>
  <si>
    <t>10월 전략기획국 운영비 내칙위반금 반환</t>
    <phoneticPr fontId="1" type="noConversion"/>
  </si>
  <si>
    <t>12.11일 전국임시전국대의원대회 행사장 대관료 정산반환금</t>
    <phoneticPr fontId="1" type="noConversion"/>
  </si>
  <si>
    <t>이레안전시스템㈜</t>
    <phoneticPr fontId="1" type="noConversion"/>
  </si>
  <si>
    <t>주)승아씨엔에스 외 1</t>
    <phoneticPr fontId="1" type="noConversion"/>
  </si>
  <si>
    <t>브레인포스</t>
    <phoneticPr fontId="1" type="noConversion"/>
  </si>
  <si>
    <t>임시전국대의원대회 행사 대행료 추가비용</t>
    <phoneticPr fontId="1" type="noConversion"/>
  </si>
  <si>
    <t>임시전국대의원대회 행사장 청소 대행료</t>
    <phoneticPr fontId="1" type="noConversion"/>
  </si>
  <si>
    <t>임시전국대의원대회 대의원중 교부시스템 설비비</t>
    <phoneticPr fontId="1" type="noConversion"/>
  </si>
  <si>
    <t>제47차 중앙당 윤리위원회 회의진행비</t>
    <phoneticPr fontId="1" type="noConversion"/>
  </si>
  <si>
    <t>전국대학생위원회 캠프 홍보물 제작비</t>
    <phoneticPr fontId="1" type="noConversion"/>
  </si>
  <si>
    <t>당대표 경선 합동연설회 행사 지원공보국 운영비</t>
    <phoneticPr fontId="1" type="noConversion"/>
  </si>
  <si>
    <t>당대표 경선관련 당경선관리위원회 TV토론회 분과 운영비</t>
    <phoneticPr fontId="1" type="noConversion"/>
  </si>
  <si>
    <t>당대표 경선 선거인단 모집 업무지원을 위한 출장비</t>
    <phoneticPr fontId="1" type="noConversion"/>
  </si>
  <si>
    <t>당대표 경선 선거인단 모집분과 광역별 파견자 출장비</t>
    <phoneticPr fontId="1" type="noConversion"/>
  </si>
  <si>
    <t>청년최고위원 및 국회의원 선출특위 간담회 운영비</t>
    <phoneticPr fontId="1" type="noConversion"/>
  </si>
  <si>
    <t>11월 전략기획위원회 운영비 정산 반환금</t>
    <phoneticPr fontId="1" type="noConversion"/>
  </si>
  <si>
    <t>당대표 경선후보자 제주 합동토론회 업무지원 출장비</t>
    <phoneticPr fontId="1" type="noConversion"/>
  </si>
  <si>
    <t>중앙당선거관리위원회 합동연설회 준비에 따른 출장비</t>
    <phoneticPr fontId="1" type="noConversion"/>
  </si>
  <si>
    <t>시도당 개편대회 및 당대표 경선후보자 합동연설회 실무지원 출장비</t>
    <phoneticPr fontId="1" type="noConversion"/>
  </si>
  <si>
    <t>BBK진상조사위원회 활동에 따른 운영비</t>
    <phoneticPr fontId="1" type="noConversion"/>
  </si>
  <si>
    <t>정 구명위원회 활동에 따른 운영비</t>
    <phoneticPr fontId="1" type="noConversion"/>
  </si>
  <si>
    <t>대교개발 외 2</t>
    <phoneticPr fontId="1" type="noConversion"/>
  </si>
  <si>
    <t>㈜내일기획</t>
    <phoneticPr fontId="1" type="noConversion"/>
  </si>
  <si>
    <t>주)다우기술</t>
    <phoneticPr fontId="1" type="noConversion"/>
  </si>
  <si>
    <t>당대표 경선 선거인단 접수에 따른 콜센터 위탁 용역 계약금</t>
    <phoneticPr fontId="1" type="noConversion"/>
  </si>
  <si>
    <t>당대표  경선후보자 TV합동토론회 실무지원 당직자 출장/업무추진비</t>
    <phoneticPr fontId="1" type="noConversion"/>
  </si>
  <si>
    <t>당대표 본선후보자 선출을 위한 예비경선 행사 진행비</t>
    <phoneticPr fontId="1" type="noConversion"/>
  </si>
  <si>
    <t>서민생활특별위원회 자료집 제작비</t>
    <phoneticPr fontId="1" type="noConversion"/>
  </si>
  <si>
    <t>임시전국대의원대회 청년대의원 참석독려를 위한 MD서비스 구축비</t>
    <phoneticPr fontId="1" type="noConversion"/>
  </si>
  <si>
    <t>12월 전국노인위원회 운영비 정산반환</t>
    <phoneticPr fontId="1" type="noConversion"/>
  </si>
  <si>
    <t>12월 전국청년위원회 운영비 정산반환</t>
    <phoneticPr fontId="1" type="noConversion"/>
  </si>
  <si>
    <t>12월 전국대학생위원회 운영비 정산반환</t>
    <phoneticPr fontId="1" type="noConversion"/>
  </si>
  <si>
    <t>12월 서민생활특별위원회 위원장 활동 운영비 정산반환</t>
    <phoneticPr fontId="1" type="noConversion"/>
  </si>
  <si>
    <t>12월 서민생활특별위원회 위원장 활동에 따른 운영비</t>
    <phoneticPr fontId="1" type="noConversion"/>
  </si>
  <si>
    <t>12월 야권통합특별위원회 위원장 활동 운영비 정산반환</t>
    <phoneticPr fontId="1" type="noConversion"/>
  </si>
  <si>
    <t>중앙당 통신비사용금액중 서울시당 사용분 정산반환</t>
    <phoneticPr fontId="1" type="noConversion"/>
  </si>
  <si>
    <t>서울시당</t>
    <phoneticPr fontId="1" type="noConversion"/>
  </si>
  <si>
    <t>10월 국정자문위원회 운영비 내칙위반금 반환</t>
    <phoneticPr fontId="1" type="noConversion"/>
  </si>
  <si>
    <t>12월 보편적복지특별위원회 운영비 정산반환</t>
    <phoneticPr fontId="1" type="noConversion"/>
  </si>
  <si>
    <t>서울시 송파구 가락동 18-10</t>
    <phoneticPr fontId="1" type="noConversion"/>
  </si>
  <si>
    <t>서울 서초구 서초동 1625-1</t>
    <phoneticPr fontId="1" type="noConversion"/>
  </si>
  <si>
    <t>마포구 구수동 101-26 이성빌딩 401</t>
    <phoneticPr fontId="1" type="noConversion"/>
  </si>
  <si>
    <t>서울 서초구 잠원동 75-15</t>
    <phoneticPr fontId="1" type="noConversion"/>
  </si>
  <si>
    <t>과천시 중앙동 2-3</t>
    <phoneticPr fontId="1" type="noConversion"/>
  </si>
  <si>
    <t>서울 강남구 논현동 278-5</t>
    <phoneticPr fontId="1" type="noConversion"/>
  </si>
  <si>
    <t>영등포구 여의도동 1번지</t>
    <phoneticPr fontId="1" type="noConversion"/>
  </si>
  <si>
    <t>서울 영등포구 여의도동 13-20 프린스텔 1003</t>
    <phoneticPr fontId="1" type="noConversion"/>
  </si>
  <si>
    <t>대전 동구 삼성동 271-18</t>
    <phoneticPr fontId="1" type="noConversion"/>
  </si>
  <si>
    <t>마포구 서교동 376-12 지우빌딩</t>
    <phoneticPr fontId="1" type="noConversion"/>
  </si>
  <si>
    <t>인천 남동구 고잔동 686-7 117BL 우리타운 D-114</t>
    <phoneticPr fontId="1" type="noConversion"/>
  </si>
  <si>
    <t>인천 남구 주안6동 325-1</t>
    <phoneticPr fontId="1" type="noConversion"/>
  </si>
  <si>
    <t>서울 영등포구 영등포동3가 12-22</t>
    <phoneticPr fontId="1" type="noConversion"/>
  </si>
  <si>
    <t>서울 영등포구 영등포동7가 51-1</t>
    <phoneticPr fontId="1" type="noConversion"/>
  </si>
  <si>
    <t>서울 양천구 신정동 321-6 센트럴프라자 107</t>
    <phoneticPr fontId="1" type="noConversion"/>
  </si>
  <si>
    <t>중</t>
    <phoneticPr fontId="1" type="noConversion"/>
  </si>
  <si>
    <t>서울 송파구 문정동 516 가든파이브 라이프관 9139</t>
    <phoneticPr fontId="1" type="noConversion"/>
  </si>
  <si>
    <t>서울 송파구 석촌동 297-43 양주빌딩 203</t>
    <phoneticPr fontId="1" type="noConversion"/>
  </si>
  <si>
    <t>서울 강남구 도곡동 451-8 8층</t>
    <phoneticPr fontId="1" type="noConversion"/>
  </si>
  <si>
    <t>서울 서초구 양재동 202</t>
    <phoneticPr fontId="1" type="noConversion"/>
  </si>
  <si>
    <t>중구</t>
    <phoneticPr fontId="1" type="noConversion"/>
  </si>
  <si>
    <t>경기 용인시 죽전동 23-7 디지털스퀘어 6층</t>
    <phoneticPr fontId="1" type="noConversion"/>
  </si>
  <si>
    <t>영등포구 당산동6가 133</t>
    <phoneticPr fontId="1" type="noConversion"/>
  </si>
  <si>
    <t>주소</t>
    <phoneticPr fontId="1" type="noConversion"/>
  </si>
  <si>
    <t>영등포구 여의도동 15-4</t>
    <phoneticPr fontId="1" type="noConversion"/>
  </si>
  <si>
    <t>서울 중구 필동2가 32-11</t>
    <phoneticPr fontId="1" type="noConversion"/>
  </si>
  <si>
    <t>인천 남구 주안동 939-19 아카데프라자 503</t>
    <phoneticPr fontId="1" type="noConversion"/>
  </si>
  <si>
    <t>서울 중구 을지로3가 396-11</t>
    <phoneticPr fontId="1" type="noConversion"/>
  </si>
  <si>
    <t>서울 송파구 송파동 185-5</t>
    <phoneticPr fontId="1" type="noConversion"/>
  </si>
  <si>
    <t>서울 중구 필동2가 78-8 영은빌딩 3층</t>
    <phoneticPr fontId="1" type="noConversion"/>
  </si>
  <si>
    <t>서울 영등포구 여의도동 극동오피스텔빌딩</t>
    <phoneticPr fontId="1" type="noConversion"/>
  </si>
  <si>
    <t>서울 영등포구 신길동 252-1 강남빌딩 1층</t>
    <phoneticPr fontId="1" type="noConversion"/>
  </si>
  <si>
    <t>영등포구 신길3동 252-1</t>
    <phoneticPr fontId="1" type="noConversion"/>
  </si>
  <si>
    <t>서울 강남구 역삼동 651-1</t>
    <phoneticPr fontId="1" type="noConversion"/>
  </si>
  <si>
    <t>서울 중구 필동1가 22-2 스타빌딩 101</t>
    <phoneticPr fontId="1" type="noConversion"/>
  </si>
  <si>
    <t>인천 중구 운서동 인천국제공항화물터미널</t>
    <phoneticPr fontId="1" type="noConversion"/>
  </si>
  <si>
    <t>서울 송파구 잠실동 10</t>
    <phoneticPr fontId="1" type="noConversion"/>
  </si>
  <si>
    <t>서울 서초구 양재동 교육문화회관</t>
    <phoneticPr fontId="1" type="noConversion"/>
  </si>
  <si>
    <t>서울 서초구 잠원동 10-37 용진빌딩 401</t>
    <phoneticPr fontId="1" type="noConversion"/>
  </si>
  <si>
    <t>서울 영등포구 당산동 121-173</t>
    <phoneticPr fontId="1" type="noConversion"/>
  </si>
  <si>
    <t>서울 영등포구 여의도동 14-9 극동빌딩 502</t>
    <phoneticPr fontId="1" type="noConversion"/>
  </si>
  <si>
    <t>서울 영등포구 여의도동 18-3 한국스카우트연맹회관 701</t>
    <phoneticPr fontId="1" type="noConversion"/>
  </si>
  <si>
    <t>중구 필동2가 32-11 삼지빌딩 401호</t>
    <phoneticPr fontId="1" type="noConversion"/>
  </si>
  <si>
    <t>전남 여수시 상암동 1605 누리꿈스퀘어비지니스타워 18층</t>
    <phoneticPr fontId="1" type="noConversion"/>
  </si>
  <si>
    <t>서울 중구 필동3가 28-1 서울케피탈빌딩 303</t>
    <phoneticPr fontId="1" type="noConversion"/>
  </si>
  <si>
    <t>서울 송파구 오금동 129-1 3층</t>
    <phoneticPr fontId="1" type="noConversion"/>
  </si>
  <si>
    <t>영등포구 문래동3가 54-6</t>
    <phoneticPr fontId="1" type="noConversion"/>
  </si>
  <si>
    <t>서울 영등포구 여의도동 15-4  퍼스텍빌딩 1층</t>
    <phoneticPr fontId="1" type="noConversion"/>
  </si>
  <si>
    <t>서울 영등포구 여의도동</t>
    <phoneticPr fontId="1" type="noConversion"/>
  </si>
  <si>
    <t>중구 다동 131 삼덕빌딩 509</t>
    <phoneticPr fontId="1" type="noConversion"/>
  </si>
  <si>
    <t>서울 영등포구 여의도동 13-22 KCC파크타운 3층 301호</t>
    <phoneticPr fontId="1" type="noConversion"/>
  </si>
  <si>
    <t>중구 필동1가 50-1</t>
    <phoneticPr fontId="1" type="noConversion"/>
  </si>
  <si>
    <t>서울 중구 필동2가 32-11 삼지빌딩 401호</t>
    <phoneticPr fontId="1" type="noConversion"/>
  </si>
  <si>
    <t>서울 마포구 공덕동 117-24 경춘빌딩 202</t>
    <phoneticPr fontId="1" type="noConversion"/>
  </si>
  <si>
    <t xml:space="preserve">서울 중구 필동2가 32-11 </t>
    <phoneticPr fontId="1" type="noConversion"/>
  </si>
  <si>
    <t>고양시 일산서구 대화동 2306</t>
    <phoneticPr fontId="1" type="noConversion"/>
  </si>
  <si>
    <t>덕천동 451-1</t>
    <phoneticPr fontId="1" type="noConversion"/>
  </si>
  <si>
    <t>서울 중구 필동2가 31-11</t>
    <phoneticPr fontId="1" type="noConversion"/>
  </si>
  <si>
    <t>중구 필동2가 32-11 삼지빙딩 401호</t>
    <phoneticPr fontId="1" type="noConversion"/>
  </si>
  <si>
    <t>서울 성동구 성수2가3동 300-65</t>
    <phoneticPr fontId="1" type="noConversion"/>
  </si>
  <si>
    <t>서울 마포구 서교동 364-26</t>
    <phoneticPr fontId="1" type="noConversion"/>
  </si>
  <si>
    <t>서울 종로구 내수동 75</t>
    <phoneticPr fontId="1" type="noConversion"/>
  </si>
  <si>
    <t>서울 종로구 연건동 서울대학교의과대학</t>
    <phoneticPr fontId="1" type="noConversion"/>
  </si>
  <si>
    <t>서울 마포구 서교동 385-15 남성빌딩 4층</t>
    <phoneticPr fontId="1" type="noConversion"/>
  </si>
  <si>
    <t>서울 영등포구 여의도동 17-1</t>
    <phoneticPr fontId="1" type="noConversion"/>
  </si>
  <si>
    <t>다화</t>
    <phoneticPr fontId="1" type="noConversion"/>
  </si>
  <si>
    <t>서울 마포구 상암동 1593 우리기술빌딩 13층</t>
    <phoneticPr fontId="1" type="noConversion"/>
  </si>
  <si>
    <t>서울 은평구 응암3동 397-294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</si>
</sst>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2" borderId="0" xfId="0" applyNumberFormat="1" applyFill="1" applyAlignment="1">
      <alignment horizontal="center" vertical="center"/>
    </xf>
    <xf numFmtId="0" fontId="0" fillId="2" borderId="0" xfId="0" applyFill="1">
      <alignment vertical="center"/>
    </xf>
    <xf numFmtId="3" fontId="0" fillId="2" borderId="0" xfId="0" applyNumberFormat="1" applyFill="1">
      <alignment vertical="center"/>
    </xf>
    <xf numFmtId="0" fontId="0" fillId="2" borderId="0" xfId="0" applyFill="1" applyAlignment="1">
      <alignment horizontal="left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zoomScale="80" zoomScaleNormal="80" workbookViewId="0">
      <selection activeCell="B14" sqref="B14"/>
    </sheetView>
  </sheetViews>
  <sheetFormatPr defaultRowHeight="16.5"/>
  <cols>
    <col min="1" max="1" width="15.625" style="3" customWidth="1"/>
    <col min="2" max="2" width="60.625" customWidth="1"/>
    <col min="3" max="3" width="15.625" style="2" customWidth="1"/>
    <col min="4" max="4" width="40.625" style="6" customWidth="1"/>
    <col min="5" max="6" width="15.625" customWidth="1"/>
  </cols>
  <sheetData>
    <row r="1" spans="1:6" s="2" customFormat="1">
      <c r="A1" s="3" t="s">
        <v>1</v>
      </c>
      <c r="B1" s="2" t="s">
        <v>2</v>
      </c>
      <c r="C1" s="2" t="s">
        <v>10</v>
      </c>
      <c r="D1" s="2" t="s">
        <v>1994</v>
      </c>
      <c r="E1" s="2" t="s">
        <v>0</v>
      </c>
      <c r="F1" s="2" t="s">
        <v>3</v>
      </c>
    </row>
    <row r="2" spans="1:6">
      <c r="A2" s="3" t="s">
        <v>7</v>
      </c>
      <c r="B2" t="s">
        <v>4</v>
      </c>
      <c r="C2" s="2" t="s">
        <v>5</v>
      </c>
      <c r="D2" s="6" t="s">
        <v>1995</v>
      </c>
      <c r="E2" s="1">
        <v>5599000</v>
      </c>
      <c r="F2" s="1">
        <f>+E2</f>
        <v>5599000</v>
      </c>
    </row>
    <row r="3" spans="1:6">
      <c r="A3" s="3" t="s">
        <v>8</v>
      </c>
      <c r="B3" t="s">
        <v>6</v>
      </c>
      <c r="C3" s="2" t="s">
        <v>5</v>
      </c>
      <c r="D3" s="6" t="s">
        <v>1995</v>
      </c>
      <c r="E3" s="1">
        <v>4026000</v>
      </c>
      <c r="F3" s="1">
        <f>F2+E3</f>
        <v>9625000</v>
      </c>
    </row>
    <row r="4" spans="1:6">
      <c r="A4" s="3" t="s">
        <v>9</v>
      </c>
      <c r="B4" t="s">
        <v>11</v>
      </c>
      <c r="E4" s="1">
        <v>800000</v>
      </c>
      <c r="F4" s="1">
        <f t="shared" ref="F4:F14" si="0">F3+E4</f>
        <v>10425000</v>
      </c>
    </row>
    <row r="5" spans="1:6">
      <c r="A5" s="3" t="s">
        <v>12</v>
      </c>
      <c r="B5" t="s">
        <v>13</v>
      </c>
      <c r="C5" s="2" t="s">
        <v>14</v>
      </c>
      <c r="D5" s="6" t="s">
        <v>1996</v>
      </c>
      <c r="E5" s="1">
        <v>1340000</v>
      </c>
      <c r="F5" s="1">
        <f t="shared" si="0"/>
        <v>11765000</v>
      </c>
    </row>
    <row r="6" spans="1:6">
      <c r="A6" s="3" t="s">
        <v>12</v>
      </c>
      <c r="B6" s="4" t="s">
        <v>15</v>
      </c>
      <c r="C6" s="2" t="s">
        <v>16</v>
      </c>
      <c r="D6" s="6" t="s">
        <v>1996</v>
      </c>
      <c r="E6" s="1">
        <v>1714000</v>
      </c>
      <c r="F6" s="1">
        <f t="shared" si="0"/>
        <v>13479000</v>
      </c>
    </row>
    <row r="7" spans="1:6">
      <c r="A7" s="3" t="s">
        <v>17</v>
      </c>
      <c r="B7" t="s">
        <v>18</v>
      </c>
      <c r="C7" s="2" t="s">
        <v>19</v>
      </c>
      <c r="D7" s="6" t="s">
        <v>1996</v>
      </c>
      <c r="E7" s="1">
        <v>1655050</v>
      </c>
      <c r="F7" s="1">
        <f t="shared" si="0"/>
        <v>15134050</v>
      </c>
    </row>
    <row r="8" spans="1:6">
      <c r="A8" s="3" t="s">
        <v>20</v>
      </c>
      <c r="B8" t="s">
        <v>21</v>
      </c>
      <c r="C8" s="2" t="s">
        <v>22</v>
      </c>
      <c r="D8" s="6" t="s">
        <v>1997</v>
      </c>
      <c r="E8" s="1">
        <v>3586000</v>
      </c>
      <c r="F8" s="1">
        <f t="shared" si="0"/>
        <v>18720050</v>
      </c>
    </row>
    <row r="9" spans="1:6">
      <c r="A9" s="3" t="s">
        <v>23</v>
      </c>
      <c r="B9" t="s">
        <v>24</v>
      </c>
      <c r="C9" s="2" t="s">
        <v>25</v>
      </c>
      <c r="D9" s="6" t="s">
        <v>1998</v>
      </c>
      <c r="E9" s="1">
        <v>600000</v>
      </c>
      <c r="F9" s="1">
        <f t="shared" si="0"/>
        <v>19320050</v>
      </c>
    </row>
    <row r="10" spans="1:6">
      <c r="A10" s="3" t="s">
        <v>26</v>
      </c>
      <c r="B10" t="s">
        <v>27</v>
      </c>
      <c r="C10" s="2" t="s">
        <v>28</v>
      </c>
      <c r="D10" s="6" t="s">
        <v>1999</v>
      </c>
      <c r="E10" s="1">
        <v>1350200</v>
      </c>
      <c r="F10" s="1">
        <f t="shared" si="0"/>
        <v>20670250</v>
      </c>
    </row>
    <row r="11" spans="1:6">
      <c r="A11" s="3" t="s">
        <v>26</v>
      </c>
      <c r="B11" t="s">
        <v>29</v>
      </c>
      <c r="C11" s="2" t="s">
        <v>30</v>
      </c>
      <c r="D11" s="6" t="s">
        <v>1999</v>
      </c>
      <c r="E11" s="1">
        <v>960600</v>
      </c>
      <c r="F11" s="1">
        <f t="shared" si="0"/>
        <v>21630850</v>
      </c>
    </row>
    <row r="12" spans="1:6">
      <c r="A12" s="3" t="s">
        <v>26</v>
      </c>
      <c r="B12" t="s">
        <v>31</v>
      </c>
      <c r="C12" s="2" t="s">
        <v>32</v>
      </c>
      <c r="D12" s="6" t="s">
        <v>2000</v>
      </c>
      <c r="E12" s="1">
        <v>1191100</v>
      </c>
      <c r="F12" s="1">
        <f t="shared" si="0"/>
        <v>22821950</v>
      </c>
    </row>
    <row r="13" spans="1:6">
      <c r="A13" s="3" t="s">
        <v>33</v>
      </c>
      <c r="B13" t="s">
        <v>34</v>
      </c>
      <c r="C13" s="2" t="s">
        <v>35</v>
      </c>
      <c r="D13" s="6" t="s">
        <v>2001</v>
      </c>
      <c r="E13" s="1">
        <v>28000000</v>
      </c>
      <c r="F13" s="1">
        <f t="shared" si="0"/>
        <v>50821950</v>
      </c>
    </row>
    <row r="14" spans="1:6">
      <c r="A14" s="3" t="s">
        <v>36</v>
      </c>
      <c r="B14" t="s">
        <v>37</v>
      </c>
      <c r="C14" s="2" t="s">
        <v>38</v>
      </c>
      <c r="D14" s="6" t="s">
        <v>2002</v>
      </c>
      <c r="E14" s="1">
        <v>1044000</v>
      </c>
      <c r="F14" s="1">
        <f t="shared" si="0"/>
        <v>51865950</v>
      </c>
    </row>
    <row r="15" spans="1:6">
      <c r="F15" s="1"/>
    </row>
    <row r="16" spans="1:6">
      <c r="F16" s="1"/>
    </row>
    <row r="17" spans="6:6">
      <c r="F17" s="1"/>
    </row>
    <row r="18" spans="6:6">
      <c r="F18" s="1"/>
    </row>
    <row r="19" spans="6:6">
      <c r="F19" s="1"/>
    </row>
    <row r="20" spans="6:6">
      <c r="F20" s="1"/>
    </row>
    <row r="21" spans="6:6">
      <c r="F21" s="1"/>
    </row>
    <row r="22" spans="6:6">
      <c r="F22" s="1"/>
    </row>
    <row r="23" spans="6:6">
      <c r="F23" s="1"/>
    </row>
    <row r="24" spans="6:6">
      <c r="F24" s="1"/>
    </row>
    <row r="25" spans="6:6">
      <c r="F25" s="1"/>
    </row>
    <row r="26" spans="6:6">
      <c r="F26" s="1"/>
    </row>
    <row r="27" spans="6:6">
      <c r="F27" s="1"/>
    </row>
    <row r="28" spans="6:6">
      <c r="F28" s="1"/>
    </row>
    <row r="29" spans="6:6">
      <c r="F29" s="1"/>
    </row>
    <row r="30" spans="6:6">
      <c r="F30" s="1"/>
    </row>
    <row r="31" spans="6:6">
      <c r="F31" s="1"/>
    </row>
    <row r="32" spans="6:6">
      <c r="F32" s="1"/>
    </row>
    <row r="33" spans="6:6">
      <c r="F33" s="1"/>
    </row>
    <row r="34" spans="6:6">
      <c r="F34" s="1"/>
    </row>
    <row r="35" spans="6:6">
      <c r="F35" s="1"/>
    </row>
    <row r="36" spans="6:6">
      <c r="F36" s="1"/>
    </row>
    <row r="37" spans="6:6">
      <c r="F37" s="1"/>
    </row>
    <row r="38" spans="6:6">
      <c r="F38" s="1"/>
    </row>
    <row r="39" spans="6:6">
      <c r="F39" s="1"/>
    </row>
    <row r="40" spans="6:6">
      <c r="F40" s="1"/>
    </row>
    <row r="41" spans="6:6">
      <c r="F41" s="1"/>
    </row>
    <row r="42" spans="6:6">
      <c r="F42" s="1"/>
    </row>
    <row r="43" spans="6:6">
      <c r="F43" s="1"/>
    </row>
    <row r="44" spans="6:6">
      <c r="F44" s="1"/>
    </row>
    <row r="45" spans="6:6">
      <c r="F45" s="1"/>
    </row>
    <row r="46" spans="6:6">
      <c r="F46" s="1"/>
    </row>
    <row r="47" spans="6:6">
      <c r="F47" s="1"/>
    </row>
    <row r="48" spans="6:6">
      <c r="F48" s="1"/>
    </row>
    <row r="49" spans="6:6">
      <c r="F49" s="1"/>
    </row>
    <row r="50" spans="6:6">
      <c r="F50" s="1"/>
    </row>
    <row r="51" spans="6:6">
      <c r="F51" s="1"/>
    </row>
    <row r="52" spans="6:6">
      <c r="F52" s="1"/>
    </row>
    <row r="53" spans="6:6">
      <c r="F53" s="1"/>
    </row>
    <row r="54" spans="6:6">
      <c r="F54" s="1"/>
    </row>
    <row r="55" spans="6:6">
      <c r="F55" s="1"/>
    </row>
    <row r="56" spans="6:6">
      <c r="F56" s="1"/>
    </row>
    <row r="57" spans="6:6">
      <c r="F57" s="1"/>
    </row>
    <row r="58" spans="6:6">
      <c r="F58" s="1"/>
    </row>
    <row r="59" spans="6:6">
      <c r="F59" s="1"/>
    </row>
    <row r="60" spans="6:6">
      <c r="F60" s="1"/>
    </row>
    <row r="61" spans="6:6">
      <c r="F61" s="1"/>
    </row>
    <row r="62" spans="6:6">
      <c r="F62" s="1"/>
    </row>
    <row r="63" spans="6:6">
      <c r="F63" s="1"/>
    </row>
    <row r="64" spans="6:6">
      <c r="F64" s="1"/>
    </row>
  </sheetData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87" zoomScaleNormal="87" workbookViewId="0">
      <selection activeCell="B26" sqref="B26"/>
    </sheetView>
  </sheetViews>
  <sheetFormatPr defaultRowHeight="16.5"/>
  <cols>
    <col min="1" max="1" width="15.625" style="3" customWidth="1"/>
    <col min="2" max="2" width="60.625" customWidth="1"/>
    <col min="3" max="3" width="15.625" customWidth="1"/>
    <col min="4" max="4" width="40.625" style="6" customWidth="1"/>
    <col min="5" max="6" width="15.625" customWidth="1"/>
  </cols>
  <sheetData>
    <row r="1" spans="1:6" s="2" customFormat="1">
      <c r="A1" s="3" t="s">
        <v>1</v>
      </c>
      <c r="B1" s="2" t="s">
        <v>2</v>
      </c>
      <c r="C1" s="2" t="s">
        <v>10</v>
      </c>
      <c r="D1" s="2" t="s">
        <v>1994</v>
      </c>
      <c r="E1" s="2" t="s">
        <v>0</v>
      </c>
      <c r="F1" s="2" t="s">
        <v>3</v>
      </c>
    </row>
    <row r="2" spans="1:6">
      <c r="A2" s="3" t="s">
        <v>39</v>
      </c>
      <c r="B2" t="s">
        <v>40</v>
      </c>
      <c r="C2" t="s">
        <v>43</v>
      </c>
      <c r="D2" s="6" t="s">
        <v>2003</v>
      </c>
      <c r="E2" s="1">
        <v>3107500</v>
      </c>
      <c r="F2" s="1">
        <f>+E2</f>
        <v>3107500</v>
      </c>
    </row>
    <row r="3" spans="1:6">
      <c r="A3" s="3" t="s">
        <v>39</v>
      </c>
      <c r="B3" t="s">
        <v>41</v>
      </c>
      <c r="C3" t="s">
        <v>42</v>
      </c>
      <c r="D3" s="6" t="s">
        <v>2004</v>
      </c>
      <c r="E3" s="1">
        <v>3773000</v>
      </c>
      <c r="F3" s="1">
        <f>F2+E3</f>
        <v>6880500</v>
      </c>
    </row>
    <row r="4" spans="1:6">
      <c r="A4" s="3" t="s">
        <v>44</v>
      </c>
      <c r="B4" t="s">
        <v>45</v>
      </c>
      <c r="C4" t="s">
        <v>46</v>
      </c>
      <c r="D4" s="6" t="s">
        <v>2005</v>
      </c>
      <c r="E4" s="1">
        <v>449950</v>
      </c>
      <c r="F4" s="1">
        <f t="shared" ref="F4:F24" si="0">F3+E4</f>
        <v>7330450</v>
      </c>
    </row>
    <row r="5" spans="1:6">
      <c r="A5" s="3" t="s">
        <v>47</v>
      </c>
      <c r="B5" t="s">
        <v>48</v>
      </c>
      <c r="C5" t="s">
        <v>49</v>
      </c>
      <c r="D5" s="6" t="s">
        <v>2006</v>
      </c>
      <c r="E5" s="1">
        <v>124000</v>
      </c>
      <c r="F5" s="1">
        <f t="shared" si="0"/>
        <v>7454450</v>
      </c>
    </row>
    <row r="6" spans="1:6">
      <c r="A6" s="3" t="s">
        <v>47</v>
      </c>
      <c r="B6" t="s">
        <v>50</v>
      </c>
      <c r="C6" t="s">
        <v>43</v>
      </c>
      <c r="D6" s="6" t="s">
        <v>2003</v>
      </c>
      <c r="E6" s="1">
        <v>1556500</v>
      </c>
      <c r="F6" s="1">
        <f t="shared" si="0"/>
        <v>9010950</v>
      </c>
    </row>
    <row r="7" spans="1:6">
      <c r="A7" s="3" t="s">
        <v>47</v>
      </c>
      <c r="B7" t="s">
        <v>51</v>
      </c>
      <c r="C7" t="s">
        <v>22</v>
      </c>
      <c r="D7" s="6" t="s">
        <v>1997</v>
      </c>
      <c r="E7" s="1">
        <v>550000</v>
      </c>
      <c r="F7" s="1">
        <f t="shared" si="0"/>
        <v>9560950</v>
      </c>
    </row>
    <row r="8" spans="1:6">
      <c r="A8" s="3" t="s">
        <v>47</v>
      </c>
      <c r="B8" t="s">
        <v>52</v>
      </c>
      <c r="C8" t="s">
        <v>42</v>
      </c>
      <c r="D8" s="6" t="s">
        <v>2004</v>
      </c>
      <c r="E8" s="1">
        <v>2893000</v>
      </c>
      <c r="F8" s="1">
        <f t="shared" si="0"/>
        <v>12453950</v>
      </c>
    </row>
    <row r="9" spans="1:6">
      <c r="A9" s="3" t="s">
        <v>47</v>
      </c>
      <c r="B9" t="s">
        <v>53</v>
      </c>
      <c r="C9" t="s">
        <v>42</v>
      </c>
      <c r="D9" s="6" t="s">
        <v>2004</v>
      </c>
      <c r="E9" s="1">
        <v>2948000</v>
      </c>
      <c r="F9" s="1">
        <f t="shared" si="0"/>
        <v>15401950</v>
      </c>
    </row>
    <row r="10" spans="1:6">
      <c r="A10" s="3" t="s">
        <v>26</v>
      </c>
      <c r="B10" t="s">
        <v>54</v>
      </c>
      <c r="C10" t="s">
        <v>55</v>
      </c>
      <c r="D10" s="6" t="s">
        <v>2007</v>
      </c>
      <c r="E10" s="1">
        <v>18557600</v>
      </c>
      <c r="F10" s="1">
        <f t="shared" si="0"/>
        <v>33959550</v>
      </c>
    </row>
    <row r="11" spans="1:6">
      <c r="A11" s="3" t="s">
        <v>56</v>
      </c>
      <c r="B11" t="s">
        <v>57</v>
      </c>
      <c r="C11" t="s">
        <v>58</v>
      </c>
      <c r="D11" s="6" t="s">
        <v>2008</v>
      </c>
      <c r="E11" s="1">
        <v>13492580</v>
      </c>
      <c r="F11" s="1">
        <f t="shared" si="0"/>
        <v>47452130</v>
      </c>
    </row>
    <row r="12" spans="1:6">
      <c r="A12" s="3" t="s">
        <v>59</v>
      </c>
      <c r="B12" t="s">
        <v>60</v>
      </c>
      <c r="C12" t="s">
        <v>43</v>
      </c>
      <c r="D12" s="6" t="s">
        <v>2003</v>
      </c>
      <c r="E12" s="1">
        <v>2488751</v>
      </c>
      <c r="F12" s="1">
        <f t="shared" si="0"/>
        <v>49940881</v>
      </c>
    </row>
    <row r="13" spans="1:6">
      <c r="A13" s="3" t="s">
        <v>61</v>
      </c>
      <c r="B13" t="s">
        <v>62</v>
      </c>
      <c r="C13" t="s">
        <v>63</v>
      </c>
      <c r="D13" s="6" t="s">
        <v>2009</v>
      </c>
      <c r="E13" s="1">
        <v>22400000</v>
      </c>
      <c r="F13" s="1">
        <f t="shared" si="0"/>
        <v>72340881</v>
      </c>
    </row>
    <row r="14" spans="1:6">
      <c r="A14" s="3" t="s">
        <v>64</v>
      </c>
      <c r="B14" t="s">
        <v>65</v>
      </c>
      <c r="C14" t="s">
        <v>35</v>
      </c>
      <c r="D14" s="6" t="s">
        <v>2001</v>
      </c>
      <c r="E14" s="1">
        <v>550000</v>
      </c>
      <c r="F14" s="1">
        <f t="shared" si="0"/>
        <v>72890881</v>
      </c>
    </row>
    <row r="15" spans="1:6">
      <c r="A15" s="3" t="s">
        <v>66</v>
      </c>
      <c r="B15" t="s">
        <v>67</v>
      </c>
      <c r="C15" t="s">
        <v>69</v>
      </c>
      <c r="D15" s="6" t="s">
        <v>2010</v>
      </c>
      <c r="E15" s="1">
        <v>23000000</v>
      </c>
      <c r="F15" s="1">
        <f t="shared" si="0"/>
        <v>95890881</v>
      </c>
    </row>
    <row r="16" spans="1:6">
      <c r="A16" s="3" t="s">
        <v>66</v>
      </c>
      <c r="B16" t="s">
        <v>68</v>
      </c>
      <c r="C16" t="s">
        <v>70</v>
      </c>
      <c r="D16" s="6" t="s">
        <v>2011</v>
      </c>
      <c r="E16" s="1">
        <v>5860000</v>
      </c>
      <c r="F16" s="1">
        <f t="shared" si="0"/>
        <v>101750881</v>
      </c>
    </row>
    <row r="17" spans="1:6">
      <c r="A17" s="3" t="s">
        <v>71</v>
      </c>
      <c r="B17" t="s">
        <v>72</v>
      </c>
      <c r="C17" t="s">
        <v>73</v>
      </c>
      <c r="D17" s="6" t="s">
        <v>2012</v>
      </c>
      <c r="E17" s="1">
        <v>45000000</v>
      </c>
      <c r="F17" s="1">
        <f t="shared" si="0"/>
        <v>146750881</v>
      </c>
    </row>
    <row r="18" spans="1:6">
      <c r="A18" s="3" t="s">
        <v>71</v>
      </c>
      <c r="B18" t="s">
        <v>74</v>
      </c>
      <c r="C18" t="s">
        <v>75</v>
      </c>
      <c r="D18" s="6" t="s">
        <v>1975</v>
      </c>
      <c r="E18" s="1">
        <v>39746000</v>
      </c>
      <c r="F18" s="1">
        <f t="shared" si="0"/>
        <v>186496881</v>
      </c>
    </row>
    <row r="19" spans="1:6">
      <c r="A19" s="3" t="s">
        <v>71</v>
      </c>
      <c r="B19" t="s">
        <v>76</v>
      </c>
      <c r="C19" t="s">
        <v>43</v>
      </c>
      <c r="D19" s="6" t="s">
        <v>2003</v>
      </c>
      <c r="E19" s="1">
        <v>1524600</v>
      </c>
      <c r="F19" s="1">
        <f t="shared" si="0"/>
        <v>188021481</v>
      </c>
    </row>
    <row r="20" spans="1:6">
      <c r="A20" s="3" t="s">
        <v>36</v>
      </c>
      <c r="B20" t="s">
        <v>77</v>
      </c>
      <c r="C20" t="s">
        <v>73</v>
      </c>
      <c r="D20" s="6" t="s">
        <v>2012</v>
      </c>
      <c r="E20" s="1">
        <v>30000000</v>
      </c>
      <c r="F20" s="1">
        <f t="shared" si="0"/>
        <v>218021481</v>
      </c>
    </row>
    <row r="21" spans="1:6">
      <c r="A21" s="3" t="s">
        <v>78</v>
      </c>
      <c r="B21" t="s">
        <v>79</v>
      </c>
      <c r="C21" t="s">
        <v>70</v>
      </c>
      <c r="D21" s="6" t="s">
        <v>2011</v>
      </c>
      <c r="E21" s="1">
        <v>17147075</v>
      </c>
      <c r="F21" s="1">
        <f t="shared" si="0"/>
        <v>235168556</v>
      </c>
    </row>
    <row r="22" spans="1:6">
      <c r="A22" s="3" t="s">
        <v>78</v>
      </c>
      <c r="B22" t="s">
        <v>80</v>
      </c>
      <c r="C22" t="s">
        <v>70</v>
      </c>
      <c r="D22" s="6" t="s">
        <v>2011</v>
      </c>
      <c r="E22" s="1">
        <v>13320450</v>
      </c>
      <c r="F22" s="1">
        <f t="shared" si="0"/>
        <v>248489006</v>
      </c>
    </row>
    <row r="23" spans="1:6">
      <c r="A23" s="3" t="s">
        <v>78</v>
      </c>
      <c r="B23" t="s">
        <v>81</v>
      </c>
      <c r="C23" t="s">
        <v>82</v>
      </c>
      <c r="D23" s="6" t="s">
        <v>1978</v>
      </c>
      <c r="E23" s="1">
        <v>4840000</v>
      </c>
      <c r="F23" s="1">
        <f t="shared" si="0"/>
        <v>253329006</v>
      </c>
    </row>
    <row r="24" spans="1:6">
      <c r="A24" s="3" t="s">
        <v>83</v>
      </c>
      <c r="B24" t="s">
        <v>84</v>
      </c>
      <c r="C24" t="s">
        <v>85</v>
      </c>
      <c r="D24" s="6" t="s">
        <v>2013</v>
      </c>
      <c r="E24" s="1">
        <v>3181200</v>
      </c>
      <c r="F24" s="1">
        <f t="shared" si="0"/>
        <v>256510206</v>
      </c>
    </row>
    <row r="25" spans="1:6">
      <c r="F25" s="1"/>
    </row>
    <row r="26" spans="1:6">
      <c r="F26" s="1"/>
    </row>
    <row r="27" spans="1:6">
      <c r="F27" s="1"/>
    </row>
    <row r="28" spans="1:6">
      <c r="F28" s="1"/>
    </row>
    <row r="29" spans="1:6">
      <c r="F29" s="1"/>
    </row>
    <row r="30" spans="1:6">
      <c r="F30" s="1"/>
    </row>
    <row r="31" spans="1:6">
      <c r="F31" s="1"/>
    </row>
    <row r="32" spans="1:6">
      <c r="F32" s="1"/>
    </row>
    <row r="33" spans="6:6">
      <c r="F33" s="1"/>
    </row>
    <row r="34" spans="6:6">
      <c r="F34" s="1"/>
    </row>
    <row r="35" spans="6:6">
      <c r="F35" s="1"/>
    </row>
    <row r="36" spans="6:6">
      <c r="F36" s="1"/>
    </row>
    <row r="37" spans="6:6">
      <c r="F37" s="1"/>
    </row>
    <row r="38" spans="6:6">
      <c r="F38" s="1"/>
    </row>
    <row r="39" spans="6:6">
      <c r="F39" s="1"/>
    </row>
    <row r="40" spans="6:6">
      <c r="F40" s="1"/>
    </row>
    <row r="41" spans="6:6">
      <c r="F41" s="1"/>
    </row>
    <row r="42" spans="6:6">
      <c r="F42" s="1"/>
    </row>
    <row r="43" spans="6:6">
      <c r="F43" s="1"/>
    </row>
    <row r="44" spans="6:6">
      <c r="F44" s="1"/>
    </row>
    <row r="45" spans="6:6">
      <c r="F45" s="1"/>
    </row>
    <row r="46" spans="6:6">
      <c r="F46" s="1"/>
    </row>
    <row r="47" spans="6:6">
      <c r="F47" s="1"/>
    </row>
  </sheetData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3"/>
  <sheetViews>
    <sheetView tabSelected="1" topLeftCell="A37" zoomScale="80" zoomScaleNormal="80" workbookViewId="0">
      <selection activeCell="C101" sqref="C101"/>
    </sheetView>
  </sheetViews>
  <sheetFormatPr defaultRowHeight="16.5"/>
  <cols>
    <col min="1" max="1" width="15.625" style="3" customWidth="1"/>
    <col min="2" max="2" width="73.875" customWidth="1"/>
    <col min="3" max="3" width="15.625" customWidth="1"/>
    <col min="4" max="4" width="40.625" style="6" customWidth="1"/>
    <col min="5" max="6" width="15.625" customWidth="1"/>
  </cols>
  <sheetData>
    <row r="1" spans="1:6" s="2" customFormat="1">
      <c r="A1" s="3" t="s">
        <v>1</v>
      </c>
      <c r="B1" s="2" t="s">
        <v>2</v>
      </c>
      <c r="C1" s="2" t="s">
        <v>10</v>
      </c>
      <c r="D1" s="2" t="s">
        <v>1994</v>
      </c>
      <c r="E1" s="2" t="s">
        <v>0</v>
      </c>
      <c r="F1" s="2" t="s">
        <v>3</v>
      </c>
    </row>
    <row r="2" spans="1:6">
      <c r="A2" s="3" t="s">
        <v>88</v>
      </c>
      <c r="B2" t="s">
        <v>86</v>
      </c>
      <c r="C2" t="s">
        <v>87</v>
      </c>
      <c r="D2" s="6" t="s">
        <v>1995</v>
      </c>
      <c r="E2" s="1">
        <v>825000</v>
      </c>
      <c r="F2" s="1">
        <f>+E2</f>
        <v>825000</v>
      </c>
    </row>
    <row r="3" spans="1:6">
      <c r="A3" s="3" t="s">
        <v>94</v>
      </c>
      <c r="B3" t="s">
        <v>90</v>
      </c>
      <c r="C3" t="s">
        <v>91</v>
      </c>
      <c r="D3" s="6" t="s">
        <v>2014</v>
      </c>
      <c r="E3" s="1">
        <v>7700000</v>
      </c>
      <c r="F3" s="1">
        <f>+F2+E3</f>
        <v>8525000</v>
      </c>
    </row>
    <row r="4" spans="1:6">
      <c r="A4" s="3" t="s">
        <v>94</v>
      </c>
      <c r="B4" t="s">
        <v>92</v>
      </c>
      <c r="C4" t="s">
        <v>93</v>
      </c>
      <c r="D4" s="6" t="s">
        <v>2015</v>
      </c>
      <c r="E4" s="1">
        <v>1577000</v>
      </c>
      <c r="F4" s="1">
        <f>+F3+E4</f>
        <v>10102000</v>
      </c>
    </row>
    <row r="5" spans="1:6">
      <c r="A5" s="3" t="s">
        <v>94</v>
      </c>
      <c r="B5" t="s">
        <v>95</v>
      </c>
      <c r="C5" t="s">
        <v>96</v>
      </c>
      <c r="D5" s="6" t="s">
        <v>2016</v>
      </c>
      <c r="E5" s="1">
        <v>33000000</v>
      </c>
      <c r="F5" s="1">
        <f t="shared" ref="F5:F68" si="0">+F4+E5</f>
        <v>43102000</v>
      </c>
    </row>
    <row r="6" spans="1:6">
      <c r="A6" s="3" t="s">
        <v>89</v>
      </c>
      <c r="B6" t="s">
        <v>97</v>
      </c>
      <c r="C6" t="s">
        <v>98</v>
      </c>
      <c r="D6" s="6" t="s">
        <v>2017</v>
      </c>
      <c r="E6" s="1">
        <v>1348900</v>
      </c>
      <c r="F6" s="1">
        <f t="shared" si="0"/>
        <v>44450900</v>
      </c>
    </row>
    <row r="7" spans="1:6">
      <c r="A7" s="3" t="s">
        <v>99</v>
      </c>
      <c r="B7" t="s">
        <v>100</v>
      </c>
      <c r="C7" t="s">
        <v>101</v>
      </c>
      <c r="D7" s="6" t="s">
        <v>2018</v>
      </c>
      <c r="E7" s="1">
        <v>1175000</v>
      </c>
      <c r="F7" s="1">
        <f t="shared" si="0"/>
        <v>45625900</v>
      </c>
    </row>
    <row r="8" spans="1:6">
      <c r="A8" s="3" t="s">
        <v>102</v>
      </c>
      <c r="B8" t="s">
        <v>103</v>
      </c>
      <c r="E8" s="1">
        <v>2500000</v>
      </c>
      <c r="F8" s="1">
        <f t="shared" si="0"/>
        <v>48125900</v>
      </c>
    </row>
    <row r="9" spans="1:6">
      <c r="A9" s="3" t="s">
        <v>104</v>
      </c>
      <c r="B9" t="s">
        <v>105</v>
      </c>
      <c r="C9" t="s">
        <v>87</v>
      </c>
      <c r="D9" s="6" t="s">
        <v>1995</v>
      </c>
      <c r="E9" s="1">
        <v>2508000</v>
      </c>
      <c r="F9" s="1">
        <f t="shared" si="0"/>
        <v>50633900</v>
      </c>
    </row>
    <row r="10" spans="1:6">
      <c r="A10" s="3" t="s">
        <v>104</v>
      </c>
      <c r="B10" t="s">
        <v>106</v>
      </c>
      <c r="C10" t="s">
        <v>107</v>
      </c>
      <c r="D10" s="6" t="s">
        <v>2019</v>
      </c>
      <c r="E10" s="1">
        <v>1870000</v>
      </c>
      <c r="F10" s="1">
        <f t="shared" si="0"/>
        <v>52503900</v>
      </c>
    </row>
    <row r="11" spans="1:6">
      <c r="A11" s="3" t="s">
        <v>110</v>
      </c>
      <c r="B11" t="s">
        <v>108</v>
      </c>
      <c r="E11" s="1">
        <v>200000</v>
      </c>
      <c r="F11" s="1">
        <f t="shared" si="0"/>
        <v>52703900</v>
      </c>
    </row>
    <row r="12" spans="1:6">
      <c r="A12" s="3" t="s">
        <v>110</v>
      </c>
      <c r="B12" t="s">
        <v>109</v>
      </c>
      <c r="C12" t="s">
        <v>115</v>
      </c>
      <c r="D12" s="6" t="s">
        <v>2020</v>
      </c>
      <c r="E12" s="1">
        <v>902400</v>
      </c>
      <c r="F12" s="1">
        <f t="shared" si="0"/>
        <v>53606300</v>
      </c>
    </row>
    <row r="13" spans="1:6">
      <c r="A13" s="5" t="s">
        <v>112</v>
      </c>
      <c r="B13" t="s">
        <v>111</v>
      </c>
      <c r="C13" t="s">
        <v>96</v>
      </c>
      <c r="D13" s="6" t="s">
        <v>2016</v>
      </c>
      <c r="E13" s="1">
        <v>16500000</v>
      </c>
      <c r="F13" s="1">
        <f t="shared" si="0"/>
        <v>70106300</v>
      </c>
    </row>
    <row r="14" spans="1:6">
      <c r="A14" s="5" t="s">
        <v>113</v>
      </c>
      <c r="B14" t="s">
        <v>114</v>
      </c>
      <c r="C14" t="s">
        <v>107</v>
      </c>
      <c r="D14" s="6" t="s">
        <v>2019</v>
      </c>
      <c r="E14" s="1">
        <v>1956700</v>
      </c>
      <c r="F14" s="1">
        <f t="shared" si="0"/>
        <v>72063000</v>
      </c>
    </row>
    <row r="15" spans="1:6">
      <c r="A15" s="5" t="s">
        <v>113</v>
      </c>
      <c r="B15" t="s">
        <v>116</v>
      </c>
      <c r="E15" s="1">
        <v>200000</v>
      </c>
      <c r="F15" s="1">
        <f t="shared" si="0"/>
        <v>72263000</v>
      </c>
    </row>
    <row r="16" spans="1:6">
      <c r="A16" s="5" t="s">
        <v>118</v>
      </c>
      <c r="B16" t="s">
        <v>119</v>
      </c>
      <c r="C16" t="s">
        <v>120</v>
      </c>
      <c r="D16" s="6" t="s">
        <v>2017</v>
      </c>
      <c r="E16" s="1">
        <v>1753600</v>
      </c>
      <c r="F16" s="1">
        <f t="shared" si="0"/>
        <v>74016600</v>
      </c>
    </row>
    <row r="17" spans="1:6">
      <c r="A17" s="5" t="s">
        <v>118</v>
      </c>
      <c r="B17" t="s">
        <v>121</v>
      </c>
      <c r="C17" t="s">
        <v>122</v>
      </c>
      <c r="D17" s="6" t="s">
        <v>2021</v>
      </c>
      <c r="E17" s="1">
        <v>2230600</v>
      </c>
      <c r="F17" s="1">
        <f t="shared" si="0"/>
        <v>76247200</v>
      </c>
    </row>
    <row r="18" spans="1:6">
      <c r="A18" s="5" t="s">
        <v>117</v>
      </c>
      <c r="B18" t="s">
        <v>123</v>
      </c>
      <c r="C18" t="s">
        <v>87</v>
      </c>
      <c r="D18" s="6" t="s">
        <v>1995</v>
      </c>
      <c r="E18" s="1">
        <v>2354000</v>
      </c>
      <c r="F18" s="1">
        <f t="shared" si="0"/>
        <v>78601200</v>
      </c>
    </row>
    <row r="19" spans="1:6">
      <c r="A19" s="5" t="s">
        <v>117</v>
      </c>
      <c r="B19" t="s">
        <v>124</v>
      </c>
      <c r="C19" t="s">
        <v>87</v>
      </c>
      <c r="D19" s="6" t="s">
        <v>1995</v>
      </c>
      <c r="E19" s="1">
        <v>334400</v>
      </c>
      <c r="F19" s="1">
        <f t="shared" si="0"/>
        <v>78935600</v>
      </c>
    </row>
    <row r="20" spans="1:6">
      <c r="A20" s="5" t="s">
        <v>117</v>
      </c>
      <c r="B20" t="s">
        <v>125</v>
      </c>
      <c r="C20" t="s">
        <v>87</v>
      </c>
      <c r="D20" s="6" t="s">
        <v>1995</v>
      </c>
      <c r="E20" s="1">
        <v>334400</v>
      </c>
      <c r="F20" s="1">
        <f t="shared" si="0"/>
        <v>79270000</v>
      </c>
    </row>
    <row r="21" spans="1:6">
      <c r="A21" s="5" t="s">
        <v>133</v>
      </c>
      <c r="B21" t="s">
        <v>126</v>
      </c>
      <c r="C21" t="s">
        <v>127</v>
      </c>
      <c r="D21" s="6" t="s">
        <v>2022</v>
      </c>
      <c r="E21" s="1">
        <v>3897940</v>
      </c>
      <c r="F21" s="1">
        <f t="shared" si="0"/>
        <v>83167940</v>
      </c>
    </row>
    <row r="22" spans="1:6">
      <c r="A22" s="5" t="s">
        <v>132</v>
      </c>
      <c r="B22" t="s">
        <v>128</v>
      </c>
      <c r="E22" s="1">
        <v>600000</v>
      </c>
      <c r="F22" s="1">
        <f t="shared" si="0"/>
        <v>83767940</v>
      </c>
    </row>
    <row r="23" spans="1:6">
      <c r="A23" s="5" t="s">
        <v>132</v>
      </c>
      <c r="B23" t="s">
        <v>129</v>
      </c>
      <c r="E23" s="1">
        <v>3000000</v>
      </c>
      <c r="F23" s="1">
        <f t="shared" si="0"/>
        <v>86767940</v>
      </c>
    </row>
    <row r="24" spans="1:6">
      <c r="A24" s="5" t="s">
        <v>131</v>
      </c>
      <c r="B24" t="s">
        <v>130</v>
      </c>
      <c r="E24" s="1">
        <v>800000</v>
      </c>
      <c r="F24" s="1">
        <f t="shared" si="0"/>
        <v>87567940</v>
      </c>
    </row>
    <row r="25" spans="1:6">
      <c r="A25" s="5" t="s">
        <v>131</v>
      </c>
      <c r="B25" t="s">
        <v>134</v>
      </c>
      <c r="E25" s="1">
        <v>1000000</v>
      </c>
      <c r="F25" s="1">
        <f t="shared" si="0"/>
        <v>88567940</v>
      </c>
    </row>
    <row r="26" spans="1:6">
      <c r="A26" s="5" t="s">
        <v>135</v>
      </c>
      <c r="B26" t="s">
        <v>136</v>
      </c>
      <c r="C26" t="s">
        <v>137</v>
      </c>
      <c r="D26" s="6" t="s">
        <v>2023</v>
      </c>
      <c r="E26" s="1">
        <v>1553200</v>
      </c>
      <c r="F26" s="1">
        <f t="shared" si="0"/>
        <v>90121140</v>
      </c>
    </row>
    <row r="27" spans="1:6">
      <c r="A27" s="3" t="s">
        <v>135</v>
      </c>
      <c r="B27" t="s">
        <v>140</v>
      </c>
      <c r="C27" t="s">
        <v>137</v>
      </c>
      <c r="D27" s="6" t="s">
        <v>2023</v>
      </c>
      <c r="E27" s="1">
        <v>3224100</v>
      </c>
      <c r="F27" s="1">
        <f t="shared" si="0"/>
        <v>93345240</v>
      </c>
    </row>
    <row r="28" spans="1:6">
      <c r="A28" s="5" t="s">
        <v>138</v>
      </c>
      <c r="B28" t="s">
        <v>139</v>
      </c>
      <c r="C28" t="s">
        <v>120</v>
      </c>
      <c r="D28" s="6" t="s">
        <v>2017</v>
      </c>
      <c r="E28" s="1">
        <v>450600</v>
      </c>
      <c r="F28" s="1">
        <f t="shared" si="0"/>
        <v>93795840</v>
      </c>
    </row>
    <row r="29" spans="1:6">
      <c r="A29" s="5" t="s">
        <v>138</v>
      </c>
      <c r="B29" t="s">
        <v>141</v>
      </c>
      <c r="C29" t="s">
        <v>137</v>
      </c>
      <c r="D29" s="6" t="s">
        <v>2025</v>
      </c>
      <c r="E29" s="1">
        <v>2844200</v>
      </c>
      <c r="F29" s="1">
        <f t="shared" si="0"/>
        <v>96640040</v>
      </c>
    </row>
    <row r="30" spans="1:6">
      <c r="A30" s="5" t="s">
        <v>142</v>
      </c>
      <c r="B30" t="s">
        <v>143</v>
      </c>
      <c r="C30" t="s">
        <v>144</v>
      </c>
      <c r="D30" s="6" t="s">
        <v>2024</v>
      </c>
      <c r="E30" s="1">
        <v>220000</v>
      </c>
      <c r="F30" s="1">
        <f t="shared" si="0"/>
        <v>96860040</v>
      </c>
    </row>
    <row r="31" spans="1:6">
      <c r="A31" s="5" t="s">
        <v>151</v>
      </c>
      <c r="B31" t="s">
        <v>145</v>
      </c>
      <c r="C31" t="s">
        <v>146</v>
      </c>
      <c r="D31" s="6" t="s">
        <v>1996</v>
      </c>
      <c r="E31" s="1">
        <v>1527300</v>
      </c>
      <c r="F31" s="1">
        <f t="shared" si="0"/>
        <v>98387340</v>
      </c>
    </row>
    <row r="32" spans="1:6">
      <c r="A32" s="5" t="s">
        <v>151</v>
      </c>
      <c r="B32" t="s">
        <v>147</v>
      </c>
      <c r="E32" s="1">
        <v>1000000</v>
      </c>
      <c r="F32" s="1">
        <f t="shared" si="0"/>
        <v>99387340</v>
      </c>
    </row>
    <row r="33" spans="1:6">
      <c r="A33" s="5" t="s">
        <v>151</v>
      </c>
      <c r="B33" t="s">
        <v>148</v>
      </c>
      <c r="E33" s="1">
        <v>1200000</v>
      </c>
      <c r="F33" s="1">
        <f t="shared" si="0"/>
        <v>100587340</v>
      </c>
    </row>
    <row r="34" spans="1:6">
      <c r="A34" s="5" t="s">
        <v>151</v>
      </c>
      <c r="B34" t="s">
        <v>149</v>
      </c>
      <c r="E34" s="1">
        <v>1000000</v>
      </c>
      <c r="F34" s="1">
        <f t="shared" si="0"/>
        <v>101587340</v>
      </c>
    </row>
    <row r="35" spans="1:6">
      <c r="A35" s="5" t="s">
        <v>151</v>
      </c>
      <c r="B35" t="s">
        <v>150</v>
      </c>
      <c r="C35" t="s">
        <v>137</v>
      </c>
      <c r="D35" s="6" t="s">
        <v>2023</v>
      </c>
      <c r="E35" s="1">
        <v>341000</v>
      </c>
      <c r="F35" s="1">
        <f t="shared" si="0"/>
        <v>101928340</v>
      </c>
    </row>
    <row r="36" spans="1:6">
      <c r="A36" s="5" t="s">
        <v>152</v>
      </c>
      <c r="B36" t="s">
        <v>153</v>
      </c>
      <c r="E36" s="1">
        <v>1500000</v>
      </c>
      <c r="F36" s="1">
        <f t="shared" si="0"/>
        <v>103428340</v>
      </c>
    </row>
    <row r="37" spans="1:6">
      <c r="A37" s="5" t="s">
        <v>152</v>
      </c>
      <c r="B37" t="s">
        <v>154</v>
      </c>
      <c r="E37" s="1">
        <v>400000</v>
      </c>
      <c r="F37" s="1">
        <f t="shared" si="0"/>
        <v>103828340</v>
      </c>
    </row>
    <row r="38" spans="1:6">
      <c r="A38" s="5" t="s">
        <v>157</v>
      </c>
      <c r="B38" t="s">
        <v>155</v>
      </c>
      <c r="C38" t="s">
        <v>156</v>
      </c>
      <c r="D38" s="6" t="s">
        <v>2026</v>
      </c>
      <c r="E38" s="1">
        <v>2500000</v>
      </c>
      <c r="F38" s="1">
        <f t="shared" si="0"/>
        <v>106328340</v>
      </c>
    </row>
    <row r="39" spans="1:6">
      <c r="A39" s="5" t="s">
        <v>158</v>
      </c>
      <c r="B39" t="s">
        <v>159</v>
      </c>
      <c r="C39" t="s">
        <v>160</v>
      </c>
      <c r="D39" s="6" t="s">
        <v>2027</v>
      </c>
      <c r="E39" s="1">
        <v>143000</v>
      </c>
      <c r="F39" s="1">
        <f t="shared" si="0"/>
        <v>106471340</v>
      </c>
    </row>
    <row r="40" spans="1:6">
      <c r="A40" s="5" t="s">
        <v>172</v>
      </c>
      <c r="B40" t="s">
        <v>161</v>
      </c>
      <c r="E40" s="1">
        <v>800000</v>
      </c>
      <c r="F40" s="1">
        <f t="shared" si="0"/>
        <v>107271340</v>
      </c>
    </row>
    <row r="41" spans="1:6">
      <c r="A41" s="5" t="s">
        <v>173</v>
      </c>
      <c r="B41" t="s">
        <v>162</v>
      </c>
      <c r="E41" s="1">
        <v>600000</v>
      </c>
      <c r="F41" s="1">
        <f t="shared" si="0"/>
        <v>107871340</v>
      </c>
    </row>
    <row r="42" spans="1:6">
      <c r="A42" s="5" t="s">
        <v>174</v>
      </c>
      <c r="B42" t="s">
        <v>163</v>
      </c>
      <c r="C42" t="s">
        <v>164</v>
      </c>
      <c r="D42" s="6" t="s">
        <v>2000</v>
      </c>
      <c r="E42" s="1">
        <v>1804000</v>
      </c>
      <c r="F42" s="1">
        <f t="shared" si="0"/>
        <v>109675340</v>
      </c>
    </row>
    <row r="43" spans="1:6">
      <c r="A43" s="5" t="s">
        <v>174</v>
      </c>
      <c r="B43" t="s">
        <v>165</v>
      </c>
      <c r="C43" t="s">
        <v>146</v>
      </c>
      <c r="D43" s="6" t="s">
        <v>2028</v>
      </c>
      <c r="E43" s="1">
        <v>1414000</v>
      </c>
      <c r="F43" s="1">
        <f t="shared" si="0"/>
        <v>111089340</v>
      </c>
    </row>
    <row r="44" spans="1:6">
      <c r="A44" s="5" t="s">
        <v>175</v>
      </c>
      <c r="B44" t="s">
        <v>166</v>
      </c>
      <c r="E44" s="1">
        <v>800000</v>
      </c>
      <c r="F44" s="1">
        <f t="shared" si="0"/>
        <v>111889340</v>
      </c>
    </row>
    <row r="45" spans="1:6">
      <c r="A45" s="5" t="s">
        <v>176</v>
      </c>
      <c r="B45" t="s">
        <v>167</v>
      </c>
      <c r="E45" s="1">
        <v>600000</v>
      </c>
      <c r="F45" s="1">
        <f t="shared" si="0"/>
        <v>112489340</v>
      </c>
    </row>
    <row r="46" spans="1:6">
      <c r="A46" s="5" t="s">
        <v>177</v>
      </c>
      <c r="B46" t="s">
        <v>168</v>
      </c>
      <c r="E46" s="1">
        <v>800000</v>
      </c>
      <c r="F46" s="1">
        <f t="shared" si="0"/>
        <v>113289340</v>
      </c>
    </row>
    <row r="47" spans="1:6">
      <c r="A47" s="5" t="s">
        <v>178</v>
      </c>
      <c r="B47" t="s">
        <v>169</v>
      </c>
      <c r="C47" t="s">
        <v>137</v>
      </c>
      <c r="D47" s="6" t="s">
        <v>2029</v>
      </c>
      <c r="E47" s="1">
        <v>616000</v>
      </c>
      <c r="F47" s="1">
        <f t="shared" si="0"/>
        <v>113905340</v>
      </c>
    </row>
    <row r="48" spans="1:6">
      <c r="A48" s="5" t="s">
        <v>171</v>
      </c>
      <c r="B48" t="s">
        <v>170</v>
      </c>
      <c r="E48" s="1">
        <v>400000</v>
      </c>
      <c r="F48" s="1">
        <f t="shared" si="0"/>
        <v>114305340</v>
      </c>
    </row>
    <row r="49" spans="1:6">
      <c r="A49" s="5" t="s">
        <v>211</v>
      </c>
      <c r="B49" t="s">
        <v>179</v>
      </c>
      <c r="E49" s="1">
        <v>200000</v>
      </c>
      <c r="F49" s="1">
        <f t="shared" si="0"/>
        <v>114505340</v>
      </c>
    </row>
    <row r="50" spans="1:6">
      <c r="A50" s="5" t="s">
        <v>188</v>
      </c>
      <c r="B50" t="s">
        <v>180</v>
      </c>
      <c r="C50" t="s">
        <v>181</v>
      </c>
      <c r="D50" s="6" t="s">
        <v>1999</v>
      </c>
      <c r="E50" s="1">
        <v>598000</v>
      </c>
      <c r="F50" s="1">
        <f t="shared" si="0"/>
        <v>115103340</v>
      </c>
    </row>
    <row r="51" spans="1:6">
      <c r="A51" s="5" t="s">
        <v>188</v>
      </c>
      <c r="B51" t="s">
        <v>182</v>
      </c>
      <c r="C51" t="s">
        <v>185</v>
      </c>
      <c r="D51" s="6" t="s">
        <v>2030</v>
      </c>
      <c r="E51" s="1">
        <v>2000000</v>
      </c>
      <c r="F51" s="1">
        <f t="shared" si="0"/>
        <v>117103340</v>
      </c>
    </row>
    <row r="52" spans="1:6">
      <c r="A52" s="5" t="s">
        <v>187</v>
      </c>
      <c r="B52" t="s">
        <v>183</v>
      </c>
      <c r="C52" t="s">
        <v>184</v>
      </c>
      <c r="D52" s="6" t="s">
        <v>1996</v>
      </c>
      <c r="E52" s="1">
        <v>536000</v>
      </c>
      <c r="F52" s="1">
        <f t="shared" si="0"/>
        <v>117639340</v>
      </c>
    </row>
    <row r="53" spans="1:6">
      <c r="A53" s="5" t="s">
        <v>187</v>
      </c>
      <c r="B53" t="s">
        <v>186</v>
      </c>
      <c r="E53" s="1">
        <v>400000</v>
      </c>
      <c r="F53" s="1">
        <f t="shared" si="0"/>
        <v>118039340</v>
      </c>
    </row>
    <row r="54" spans="1:6">
      <c r="A54" s="5" t="s">
        <v>212</v>
      </c>
      <c r="B54" t="s">
        <v>189</v>
      </c>
      <c r="C54" t="s">
        <v>190</v>
      </c>
      <c r="D54" s="6" t="s">
        <v>2031</v>
      </c>
      <c r="E54" s="1">
        <v>1500000</v>
      </c>
      <c r="F54" s="1">
        <f t="shared" si="0"/>
        <v>119539340</v>
      </c>
    </row>
    <row r="55" spans="1:6">
      <c r="A55" s="5" t="s">
        <v>213</v>
      </c>
      <c r="B55" t="s">
        <v>191</v>
      </c>
      <c r="E55" s="1">
        <v>-800</v>
      </c>
      <c r="F55" s="1">
        <f t="shared" si="0"/>
        <v>119538540</v>
      </c>
    </row>
    <row r="56" spans="1:6">
      <c r="A56" s="5" t="s">
        <v>214</v>
      </c>
      <c r="B56" t="s">
        <v>192</v>
      </c>
      <c r="E56" s="1">
        <v>-29</v>
      </c>
      <c r="F56" s="1">
        <f t="shared" si="0"/>
        <v>119538511</v>
      </c>
    </row>
    <row r="57" spans="1:6">
      <c r="A57" s="5" t="s">
        <v>214</v>
      </c>
      <c r="B57" t="s">
        <v>193</v>
      </c>
      <c r="E57" s="1">
        <v>-450000</v>
      </c>
      <c r="F57" s="1">
        <f t="shared" si="0"/>
        <v>119088511</v>
      </c>
    </row>
    <row r="58" spans="1:6">
      <c r="A58" s="5" t="s">
        <v>215</v>
      </c>
      <c r="B58" t="s">
        <v>194</v>
      </c>
      <c r="C58" t="s">
        <v>195</v>
      </c>
      <c r="D58" s="6" t="s">
        <v>2032</v>
      </c>
      <c r="E58" s="1">
        <v>4000000</v>
      </c>
      <c r="F58" s="1">
        <f t="shared" si="0"/>
        <v>123088511</v>
      </c>
    </row>
    <row r="59" spans="1:6">
      <c r="A59" s="5" t="s">
        <v>216</v>
      </c>
      <c r="B59" t="s">
        <v>196</v>
      </c>
      <c r="E59" s="1">
        <v>330000</v>
      </c>
      <c r="F59" s="1">
        <f t="shared" si="0"/>
        <v>123418511</v>
      </c>
    </row>
    <row r="60" spans="1:6">
      <c r="A60" s="5" t="s">
        <v>216</v>
      </c>
      <c r="B60" t="s">
        <v>197</v>
      </c>
      <c r="C60" t="s">
        <v>181</v>
      </c>
      <c r="D60" s="6" t="s">
        <v>1999</v>
      </c>
      <c r="E60" s="1">
        <v>519500</v>
      </c>
      <c r="F60" s="1">
        <f t="shared" si="0"/>
        <v>123938011</v>
      </c>
    </row>
    <row r="61" spans="1:6">
      <c r="A61" s="5" t="s">
        <v>217</v>
      </c>
      <c r="B61" t="s">
        <v>198</v>
      </c>
      <c r="E61" s="1">
        <v>700000</v>
      </c>
      <c r="F61" s="1">
        <f t="shared" si="0"/>
        <v>124638011</v>
      </c>
    </row>
    <row r="62" spans="1:6">
      <c r="A62" s="5" t="s">
        <v>218</v>
      </c>
      <c r="B62" t="s">
        <v>199</v>
      </c>
      <c r="C62" t="s">
        <v>200</v>
      </c>
      <c r="D62" s="6" t="s">
        <v>2033</v>
      </c>
      <c r="E62" s="1">
        <v>14000000</v>
      </c>
      <c r="F62" s="1">
        <f t="shared" si="0"/>
        <v>138638011</v>
      </c>
    </row>
    <row r="63" spans="1:6">
      <c r="A63" s="5" t="s">
        <v>219</v>
      </c>
      <c r="B63" t="s">
        <v>201</v>
      </c>
      <c r="E63" s="1">
        <v>140000</v>
      </c>
      <c r="F63" s="1">
        <f t="shared" si="0"/>
        <v>138778011</v>
      </c>
    </row>
    <row r="64" spans="1:6">
      <c r="A64" s="5" t="s">
        <v>220</v>
      </c>
      <c r="B64" t="s">
        <v>202</v>
      </c>
      <c r="C64" t="s">
        <v>203</v>
      </c>
      <c r="D64" s="6" t="s">
        <v>2034</v>
      </c>
      <c r="E64" s="1">
        <v>10000000</v>
      </c>
      <c r="F64" s="1">
        <f t="shared" si="0"/>
        <v>148778011</v>
      </c>
    </row>
    <row r="65" spans="1:6">
      <c r="A65" s="5" t="s">
        <v>221</v>
      </c>
      <c r="B65" t="s">
        <v>204</v>
      </c>
      <c r="C65" t="s">
        <v>200</v>
      </c>
      <c r="D65" s="6" t="s">
        <v>2033</v>
      </c>
      <c r="E65" s="1">
        <v>6000000</v>
      </c>
      <c r="F65" s="1">
        <f t="shared" si="0"/>
        <v>154778011</v>
      </c>
    </row>
    <row r="66" spans="1:6">
      <c r="A66" s="5" t="s">
        <v>222</v>
      </c>
      <c r="B66" t="s">
        <v>205</v>
      </c>
      <c r="C66" t="s">
        <v>206</v>
      </c>
      <c r="D66" s="6" t="s">
        <v>2035</v>
      </c>
      <c r="E66" s="1">
        <v>1207000</v>
      </c>
      <c r="F66" s="1">
        <f t="shared" si="0"/>
        <v>155985011</v>
      </c>
    </row>
    <row r="67" spans="1:6">
      <c r="A67" s="5" t="s">
        <v>223</v>
      </c>
      <c r="B67" t="s">
        <v>207</v>
      </c>
      <c r="E67" s="1">
        <v>1600000</v>
      </c>
      <c r="F67" s="1">
        <f t="shared" si="0"/>
        <v>157585011</v>
      </c>
    </row>
    <row r="68" spans="1:6">
      <c r="A68" s="5" t="s">
        <v>223</v>
      </c>
      <c r="B68" t="s">
        <v>208</v>
      </c>
      <c r="E68" s="1">
        <v>1100000</v>
      </c>
      <c r="F68" s="1">
        <f t="shared" si="0"/>
        <v>158685011</v>
      </c>
    </row>
    <row r="69" spans="1:6">
      <c r="A69" s="5" t="s">
        <v>223</v>
      </c>
      <c r="B69" t="s">
        <v>209</v>
      </c>
      <c r="C69" t="s">
        <v>181</v>
      </c>
      <c r="D69" s="6" t="s">
        <v>1999</v>
      </c>
      <c r="E69" s="1">
        <v>200000</v>
      </c>
      <c r="F69" s="1">
        <f t="shared" ref="F69:F97" si="1">+F68+E69</f>
        <v>158885011</v>
      </c>
    </row>
    <row r="70" spans="1:6">
      <c r="A70" s="5" t="s">
        <v>223</v>
      </c>
      <c r="B70" t="s">
        <v>210</v>
      </c>
      <c r="C70" t="s">
        <v>181</v>
      </c>
      <c r="D70" s="6" t="s">
        <v>1999</v>
      </c>
      <c r="E70" s="1">
        <v>307000</v>
      </c>
      <c r="F70" s="1">
        <f t="shared" si="1"/>
        <v>159192011</v>
      </c>
    </row>
    <row r="71" spans="1:6">
      <c r="A71" s="3" t="s">
        <v>224</v>
      </c>
      <c r="B71" t="s">
        <v>231</v>
      </c>
      <c r="E71" s="1">
        <v>2164300</v>
      </c>
      <c r="F71" s="1">
        <f t="shared" si="1"/>
        <v>161356311</v>
      </c>
    </row>
    <row r="72" spans="1:6">
      <c r="A72" s="3" t="s">
        <v>225</v>
      </c>
      <c r="B72" t="s">
        <v>232</v>
      </c>
      <c r="E72" s="1">
        <v>80000</v>
      </c>
      <c r="F72" s="1">
        <f t="shared" si="1"/>
        <v>161436311</v>
      </c>
    </row>
    <row r="73" spans="1:6">
      <c r="A73" s="3" t="s">
        <v>225</v>
      </c>
      <c r="B73" t="s">
        <v>233</v>
      </c>
      <c r="C73" t="s">
        <v>2036</v>
      </c>
      <c r="E73" s="1">
        <v>234000</v>
      </c>
      <c r="F73" s="1">
        <f t="shared" si="1"/>
        <v>161670311</v>
      </c>
    </row>
    <row r="74" spans="1:6">
      <c r="A74" s="3" t="s">
        <v>226</v>
      </c>
      <c r="B74" t="s">
        <v>234</v>
      </c>
      <c r="C74" t="s">
        <v>235</v>
      </c>
      <c r="D74" s="6" t="s">
        <v>2037</v>
      </c>
      <c r="E74" s="1">
        <v>4000000</v>
      </c>
      <c r="F74" s="1">
        <f t="shared" si="1"/>
        <v>165670311</v>
      </c>
    </row>
    <row r="75" spans="1:6">
      <c r="A75" s="3" t="s">
        <v>227</v>
      </c>
      <c r="B75" t="s">
        <v>236</v>
      </c>
      <c r="C75" t="s">
        <v>237</v>
      </c>
      <c r="D75" s="6" t="s">
        <v>1999</v>
      </c>
      <c r="E75" s="1">
        <v>490000</v>
      </c>
      <c r="F75" s="1">
        <f t="shared" si="1"/>
        <v>166160311</v>
      </c>
    </row>
    <row r="76" spans="1:6">
      <c r="A76" s="3" t="s">
        <v>227</v>
      </c>
      <c r="B76" t="s">
        <v>238</v>
      </c>
      <c r="E76" s="1">
        <v>700000</v>
      </c>
      <c r="F76" s="1">
        <f t="shared" si="1"/>
        <v>166860311</v>
      </c>
    </row>
    <row r="77" spans="1:6">
      <c r="A77" s="3" t="s">
        <v>228</v>
      </c>
      <c r="B77" t="s">
        <v>239</v>
      </c>
      <c r="E77" s="1">
        <v>2000000</v>
      </c>
      <c r="F77" s="1">
        <f t="shared" si="1"/>
        <v>168860311</v>
      </c>
    </row>
    <row r="78" spans="1:6">
      <c r="A78" s="3" t="s">
        <v>229</v>
      </c>
      <c r="B78" t="s">
        <v>240</v>
      </c>
      <c r="C78" t="s">
        <v>241</v>
      </c>
      <c r="D78" s="6" t="s">
        <v>1983</v>
      </c>
      <c r="E78" s="1">
        <v>879700</v>
      </c>
      <c r="F78" s="1">
        <f t="shared" si="1"/>
        <v>169740011</v>
      </c>
    </row>
    <row r="79" spans="1:6">
      <c r="A79" s="3" t="s">
        <v>229</v>
      </c>
      <c r="B79" t="s">
        <v>242</v>
      </c>
      <c r="C79" t="s">
        <v>137</v>
      </c>
      <c r="D79" s="6" t="s">
        <v>2029</v>
      </c>
      <c r="E79" s="1">
        <v>1076350</v>
      </c>
      <c r="F79" s="1">
        <f t="shared" si="1"/>
        <v>170816361</v>
      </c>
    </row>
    <row r="80" spans="1:6">
      <c r="A80" s="3" t="s">
        <v>230</v>
      </c>
      <c r="B80" t="s">
        <v>243</v>
      </c>
      <c r="C80" t="s">
        <v>244</v>
      </c>
      <c r="D80" s="6" t="s">
        <v>1997</v>
      </c>
      <c r="E80" s="1">
        <v>6589000</v>
      </c>
      <c r="F80" s="1">
        <f t="shared" si="1"/>
        <v>177405361</v>
      </c>
    </row>
    <row r="81" spans="1:6">
      <c r="A81" s="7" t="s">
        <v>230</v>
      </c>
      <c r="B81" s="8" t="s">
        <v>245</v>
      </c>
      <c r="C81" s="8" t="s">
        <v>246</v>
      </c>
      <c r="D81" s="10" t="s">
        <v>2004</v>
      </c>
      <c r="E81" s="9">
        <v>7910000</v>
      </c>
      <c r="F81" s="9">
        <f t="shared" si="1"/>
        <v>185315361</v>
      </c>
    </row>
    <row r="82" spans="1:6">
      <c r="A82" s="3" t="s">
        <v>269</v>
      </c>
      <c r="B82" t="s">
        <v>247</v>
      </c>
      <c r="E82" s="1">
        <v>6800000</v>
      </c>
      <c r="F82" s="1">
        <f t="shared" si="1"/>
        <v>192115361</v>
      </c>
    </row>
    <row r="83" spans="1:6">
      <c r="A83" s="3" t="s">
        <v>270</v>
      </c>
      <c r="B83" t="s">
        <v>248</v>
      </c>
      <c r="E83" s="1">
        <v>2600000</v>
      </c>
      <c r="F83" s="1">
        <f t="shared" si="1"/>
        <v>194715361</v>
      </c>
    </row>
    <row r="84" spans="1:6">
      <c r="A84" s="3" t="s">
        <v>270</v>
      </c>
      <c r="B84" t="s">
        <v>249</v>
      </c>
      <c r="E84" s="1">
        <v>800000</v>
      </c>
      <c r="F84" s="1">
        <f t="shared" si="1"/>
        <v>195515361</v>
      </c>
    </row>
    <row r="85" spans="1:6">
      <c r="A85" s="3" t="s">
        <v>271</v>
      </c>
      <c r="B85" t="s">
        <v>250</v>
      </c>
      <c r="C85" t="s">
        <v>244</v>
      </c>
      <c r="D85" s="6" t="s">
        <v>1997</v>
      </c>
      <c r="E85" s="1">
        <v>913000</v>
      </c>
      <c r="F85" s="1">
        <f t="shared" si="1"/>
        <v>196428361</v>
      </c>
    </row>
    <row r="86" spans="1:6">
      <c r="A86" s="3" t="s">
        <v>272</v>
      </c>
      <c r="B86" t="s">
        <v>251</v>
      </c>
      <c r="C86" t="s">
        <v>252</v>
      </c>
      <c r="D86" s="6" t="s">
        <v>2011</v>
      </c>
      <c r="E86" s="1">
        <v>5860000</v>
      </c>
      <c r="F86" s="1">
        <f t="shared" si="1"/>
        <v>202288361</v>
      </c>
    </row>
    <row r="87" spans="1:6">
      <c r="A87" s="3" t="s">
        <v>272</v>
      </c>
      <c r="B87" t="s">
        <v>253</v>
      </c>
      <c r="C87" t="s">
        <v>235</v>
      </c>
      <c r="D87" s="6" t="s">
        <v>2037</v>
      </c>
      <c r="E87" s="1">
        <v>1750000</v>
      </c>
      <c r="F87" s="1">
        <f t="shared" si="1"/>
        <v>204038361</v>
      </c>
    </row>
    <row r="88" spans="1:6">
      <c r="A88" s="3" t="s">
        <v>272</v>
      </c>
      <c r="B88" t="s">
        <v>254</v>
      </c>
      <c r="E88" s="1">
        <v>5000000</v>
      </c>
      <c r="F88" s="1">
        <f t="shared" si="1"/>
        <v>209038361</v>
      </c>
    </row>
    <row r="89" spans="1:6">
      <c r="A89" s="3" t="s">
        <v>273</v>
      </c>
      <c r="B89" t="s">
        <v>255</v>
      </c>
      <c r="E89" s="1">
        <v>1600000</v>
      </c>
      <c r="F89" s="1">
        <f t="shared" si="1"/>
        <v>210638361</v>
      </c>
    </row>
    <row r="90" spans="1:6">
      <c r="A90" s="3" t="s">
        <v>274</v>
      </c>
      <c r="B90" t="s">
        <v>256</v>
      </c>
      <c r="E90" s="1">
        <v>1000000</v>
      </c>
      <c r="F90" s="1">
        <f t="shared" si="1"/>
        <v>211638361</v>
      </c>
    </row>
    <row r="91" spans="1:6">
      <c r="A91" s="3" t="s">
        <v>275</v>
      </c>
      <c r="B91" t="s">
        <v>257</v>
      </c>
      <c r="C91" t="s">
        <v>258</v>
      </c>
      <c r="D91" s="6" t="s">
        <v>2038</v>
      </c>
      <c r="E91" s="1">
        <v>955000</v>
      </c>
      <c r="F91" s="1">
        <f t="shared" si="1"/>
        <v>212593361</v>
      </c>
    </row>
    <row r="92" spans="1:6">
      <c r="A92" s="3" t="s">
        <v>260</v>
      </c>
      <c r="B92" t="s">
        <v>259</v>
      </c>
      <c r="E92" s="1">
        <v>2400000</v>
      </c>
      <c r="F92" s="1">
        <f t="shared" si="1"/>
        <v>214993361</v>
      </c>
    </row>
    <row r="93" spans="1:6">
      <c r="A93" s="3" t="s">
        <v>276</v>
      </c>
      <c r="B93" t="s">
        <v>261</v>
      </c>
      <c r="E93" s="1">
        <v>2300000</v>
      </c>
      <c r="F93" s="1">
        <f t="shared" si="1"/>
        <v>217293361</v>
      </c>
    </row>
    <row r="94" spans="1:6">
      <c r="A94" s="3" t="s">
        <v>276</v>
      </c>
      <c r="B94" t="s">
        <v>256</v>
      </c>
      <c r="E94" s="1">
        <v>900000</v>
      </c>
      <c r="F94" s="1">
        <f t="shared" si="1"/>
        <v>218193361</v>
      </c>
    </row>
    <row r="95" spans="1:6">
      <c r="A95" s="3" t="s">
        <v>268</v>
      </c>
      <c r="B95" t="s">
        <v>262</v>
      </c>
      <c r="E95" s="1">
        <v>3600000</v>
      </c>
      <c r="F95" s="1">
        <f t="shared" si="1"/>
        <v>221793361</v>
      </c>
    </row>
    <row r="96" spans="1:6">
      <c r="A96" s="3" t="s">
        <v>267</v>
      </c>
      <c r="B96" t="s">
        <v>263</v>
      </c>
      <c r="C96" t="s">
        <v>265</v>
      </c>
      <c r="D96" s="6" t="s">
        <v>1996</v>
      </c>
      <c r="E96" s="1">
        <v>1076000</v>
      </c>
      <c r="F96" s="1">
        <f t="shared" si="1"/>
        <v>222869361</v>
      </c>
    </row>
    <row r="97" spans="1:6">
      <c r="A97" s="3" t="s">
        <v>266</v>
      </c>
      <c r="B97" t="s">
        <v>264</v>
      </c>
      <c r="E97" s="1">
        <v>600000</v>
      </c>
      <c r="F97" s="1">
        <f t="shared" si="1"/>
        <v>223469361</v>
      </c>
    </row>
    <row r="98" spans="1:6">
      <c r="E98" s="1"/>
      <c r="F98" s="1"/>
    </row>
    <row r="99" spans="1:6">
      <c r="E99" s="1"/>
      <c r="F99" s="1"/>
    </row>
    <row r="100" spans="1:6">
      <c r="F100" s="1"/>
    </row>
    <row r="101" spans="1:6">
      <c r="F101" s="1"/>
    </row>
    <row r="102" spans="1:6">
      <c r="F102" s="1"/>
    </row>
    <row r="103" spans="1:6">
      <c r="F103" s="1"/>
    </row>
  </sheetData>
  <autoFilter ref="A1:F103"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F1219"/>
  <sheetViews>
    <sheetView topLeftCell="A10" zoomScale="85" zoomScaleNormal="85" workbookViewId="0">
      <selection activeCell="H42" sqref="H42"/>
    </sheetView>
  </sheetViews>
  <sheetFormatPr defaultRowHeight="16.5"/>
  <cols>
    <col min="1" max="1" width="15.625" style="3" customWidth="1"/>
    <col min="2" max="2" width="60.625" customWidth="1"/>
    <col min="3" max="3" width="15.625" customWidth="1"/>
    <col min="4" max="4" width="40.625" customWidth="1"/>
    <col min="5" max="6" width="15.625" customWidth="1"/>
  </cols>
  <sheetData>
    <row r="1" spans="1:6" s="2" customFormat="1">
      <c r="A1" s="3" t="s">
        <v>1</v>
      </c>
      <c r="B1" s="2" t="s">
        <v>2</v>
      </c>
      <c r="C1" s="2" t="s">
        <v>10</v>
      </c>
      <c r="D1" s="2" t="s">
        <v>279</v>
      </c>
      <c r="E1" s="2" t="s">
        <v>0</v>
      </c>
      <c r="F1" s="2" t="s">
        <v>3</v>
      </c>
    </row>
    <row r="2" spans="1:6">
      <c r="A2" s="3" t="s">
        <v>1129</v>
      </c>
      <c r="B2" t="s">
        <v>277</v>
      </c>
      <c r="E2" s="1">
        <v>5000000</v>
      </c>
      <c r="F2" s="1">
        <f>+E2</f>
        <v>5000000</v>
      </c>
    </row>
    <row r="3" spans="1:6">
      <c r="A3" s="3" t="s">
        <v>1131</v>
      </c>
      <c r="B3" t="s">
        <v>278</v>
      </c>
      <c r="E3" s="1">
        <v>3820300</v>
      </c>
      <c r="F3" s="1">
        <f>+F2+E3</f>
        <v>8820300</v>
      </c>
    </row>
    <row r="4" spans="1:6">
      <c r="A4" s="3" t="s">
        <v>1131</v>
      </c>
      <c r="B4" t="s">
        <v>281</v>
      </c>
      <c r="E4" s="1">
        <v>10210000</v>
      </c>
      <c r="F4" s="1">
        <f t="shared" ref="F4:F67" si="0">+F3+E4</f>
        <v>19030300</v>
      </c>
    </row>
    <row r="5" spans="1:6" hidden="1">
      <c r="A5" s="3" t="s">
        <v>1130</v>
      </c>
      <c r="B5" t="s">
        <v>282</v>
      </c>
      <c r="C5" t="s">
        <v>290</v>
      </c>
      <c r="D5" t="s">
        <v>280</v>
      </c>
      <c r="E5" s="1">
        <v>2601100</v>
      </c>
      <c r="F5" s="1">
        <f t="shared" si="0"/>
        <v>21631400</v>
      </c>
    </row>
    <row r="6" spans="1:6">
      <c r="A6" s="3" t="s">
        <v>1130</v>
      </c>
      <c r="B6" t="s">
        <v>283</v>
      </c>
      <c r="E6" s="1">
        <v>1000000</v>
      </c>
      <c r="F6" s="1">
        <f t="shared" si="0"/>
        <v>22631400</v>
      </c>
    </row>
    <row r="7" spans="1:6">
      <c r="A7" s="3" t="s">
        <v>1130</v>
      </c>
      <c r="B7" t="s">
        <v>284</v>
      </c>
      <c r="E7" s="1">
        <v>1700000</v>
      </c>
      <c r="F7" s="1">
        <f t="shared" si="0"/>
        <v>24331400</v>
      </c>
    </row>
    <row r="8" spans="1:6">
      <c r="A8" s="3" t="s">
        <v>1130</v>
      </c>
      <c r="B8" t="s">
        <v>285</v>
      </c>
      <c r="E8" s="1">
        <v>2000000</v>
      </c>
      <c r="F8" s="1">
        <f t="shared" si="0"/>
        <v>26331400</v>
      </c>
    </row>
    <row r="9" spans="1:6">
      <c r="A9" s="3" t="s">
        <v>1130</v>
      </c>
      <c r="B9" t="s">
        <v>286</v>
      </c>
      <c r="E9" s="1">
        <v>2000000</v>
      </c>
      <c r="F9" s="1">
        <f t="shared" si="0"/>
        <v>28331400</v>
      </c>
    </row>
    <row r="10" spans="1:6">
      <c r="A10" s="3" t="s">
        <v>1130</v>
      </c>
      <c r="B10" t="s">
        <v>287</v>
      </c>
      <c r="E10" s="1">
        <v>1000000</v>
      </c>
      <c r="F10" s="1">
        <f t="shared" si="0"/>
        <v>29331400</v>
      </c>
    </row>
    <row r="11" spans="1:6">
      <c r="A11" s="3" t="s">
        <v>1130</v>
      </c>
      <c r="B11" t="s">
        <v>288</v>
      </c>
      <c r="E11" s="1">
        <v>1000000</v>
      </c>
      <c r="F11" s="1">
        <f t="shared" si="0"/>
        <v>30331400</v>
      </c>
    </row>
    <row r="12" spans="1:6" hidden="1">
      <c r="A12" s="3" t="s">
        <v>1130</v>
      </c>
      <c r="B12" t="s">
        <v>289</v>
      </c>
      <c r="C12" t="s">
        <v>291</v>
      </c>
      <c r="D12" t="s">
        <v>296</v>
      </c>
      <c r="E12" s="1">
        <v>2151700</v>
      </c>
      <c r="F12" s="1">
        <f t="shared" si="0"/>
        <v>32483100</v>
      </c>
    </row>
    <row r="13" spans="1:6" hidden="1">
      <c r="A13" s="3" t="s">
        <v>1130</v>
      </c>
      <c r="B13" t="s">
        <v>294</v>
      </c>
      <c r="E13" s="1">
        <v>1930000</v>
      </c>
      <c r="F13" s="1">
        <f t="shared" si="0"/>
        <v>34413100</v>
      </c>
    </row>
    <row r="14" spans="1:6">
      <c r="A14" s="3" t="s">
        <v>1130</v>
      </c>
      <c r="B14" t="s">
        <v>293</v>
      </c>
      <c r="C14" t="s">
        <v>292</v>
      </c>
      <c r="D14" t="s">
        <v>295</v>
      </c>
      <c r="E14" s="1">
        <v>65149113</v>
      </c>
      <c r="F14" s="1">
        <f>+F13+E14</f>
        <v>99562213</v>
      </c>
    </row>
    <row r="15" spans="1:6" hidden="1">
      <c r="A15" s="3" t="s">
        <v>1132</v>
      </c>
      <c r="B15" t="s">
        <v>297</v>
      </c>
      <c r="E15" s="1">
        <v>-325389</v>
      </c>
      <c r="F15" s="1">
        <f t="shared" si="0"/>
        <v>99236824</v>
      </c>
    </row>
    <row r="16" spans="1:6" hidden="1">
      <c r="A16" s="3" t="s">
        <v>1133</v>
      </c>
      <c r="B16" t="s">
        <v>298</v>
      </c>
      <c r="E16" s="1">
        <v>340000</v>
      </c>
      <c r="F16" s="1">
        <f t="shared" si="0"/>
        <v>99576824</v>
      </c>
    </row>
    <row r="17" spans="1:6" hidden="1">
      <c r="A17" s="3" t="s">
        <v>1133</v>
      </c>
      <c r="B17" t="s">
        <v>299</v>
      </c>
      <c r="E17" s="1">
        <v>300000</v>
      </c>
      <c r="F17" s="1">
        <f t="shared" si="0"/>
        <v>99876824</v>
      </c>
    </row>
    <row r="18" spans="1:6" hidden="1">
      <c r="A18" s="3" t="s">
        <v>1133</v>
      </c>
      <c r="B18" t="s">
        <v>300</v>
      </c>
      <c r="E18" s="1">
        <v>195000</v>
      </c>
      <c r="F18" s="1">
        <f t="shared" si="0"/>
        <v>100071824</v>
      </c>
    </row>
    <row r="19" spans="1:6">
      <c r="A19" s="3" t="s">
        <v>1133</v>
      </c>
      <c r="B19" t="s">
        <v>301</v>
      </c>
      <c r="E19" s="1">
        <v>1000000</v>
      </c>
      <c r="F19" s="1">
        <f t="shared" si="0"/>
        <v>101071824</v>
      </c>
    </row>
    <row r="20" spans="1:6" hidden="1">
      <c r="A20" s="3" t="s">
        <v>1133</v>
      </c>
      <c r="B20" t="s">
        <v>302</v>
      </c>
      <c r="C20" t="s">
        <v>303</v>
      </c>
      <c r="D20" t="s">
        <v>311</v>
      </c>
      <c r="E20" s="1">
        <v>1782000</v>
      </c>
      <c r="F20" s="1">
        <f t="shared" si="0"/>
        <v>102853824</v>
      </c>
    </row>
    <row r="21" spans="1:6" hidden="1">
      <c r="A21" s="3" t="s">
        <v>1133</v>
      </c>
      <c r="B21" t="s">
        <v>305</v>
      </c>
      <c r="C21" t="s">
        <v>304</v>
      </c>
      <c r="D21" t="s">
        <v>311</v>
      </c>
      <c r="E21" s="1">
        <v>1650000</v>
      </c>
      <c r="F21" s="1">
        <f t="shared" si="0"/>
        <v>104503824</v>
      </c>
    </row>
    <row r="22" spans="1:6">
      <c r="A22" s="3" t="s">
        <v>1133</v>
      </c>
      <c r="B22" t="s">
        <v>306</v>
      </c>
      <c r="E22" s="1">
        <v>1000000</v>
      </c>
      <c r="F22" s="1">
        <f t="shared" si="0"/>
        <v>105503824</v>
      </c>
    </row>
    <row r="23" spans="1:6" hidden="1">
      <c r="A23" s="3" t="s">
        <v>1133</v>
      </c>
      <c r="B23" t="s">
        <v>307</v>
      </c>
      <c r="E23" s="1">
        <v>9000000</v>
      </c>
      <c r="F23" s="1">
        <f t="shared" si="0"/>
        <v>114503824</v>
      </c>
    </row>
    <row r="24" spans="1:6" hidden="1">
      <c r="A24" s="3" t="s">
        <v>1133</v>
      </c>
      <c r="B24" t="s">
        <v>308</v>
      </c>
      <c r="E24" s="1">
        <v>1680000</v>
      </c>
      <c r="F24" s="1">
        <f t="shared" si="0"/>
        <v>116183824</v>
      </c>
    </row>
    <row r="25" spans="1:6" hidden="1">
      <c r="A25" s="3" t="s">
        <v>1133</v>
      </c>
      <c r="B25" t="s">
        <v>309</v>
      </c>
      <c r="C25" t="s">
        <v>310</v>
      </c>
      <c r="D25" t="s">
        <v>312</v>
      </c>
      <c r="E25" s="1">
        <v>1650000</v>
      </c>
      <c r="F25" s="1">
        <f t="shared" si="0"/>
        <v>117833824</v>
      </c>
    </row>
    <row r="26" spans="1:6" hidden="1">
      <c r="A26" s="3" t="s">
        <v>1133</v>
      </c>
      <c r="B26" t="s">
        <v>313</v>
      </c>
      <c r="E26" s="1">
        <v>2000000</v>
      </c>
      <c r="F26" s="1">
        <f t="shared" si="0"/>
        <v>119833824</v>
      </c>
    </row>
    <row r="27" spans="1:6" hidden="1">
      <c r="A27" s="3" t="s">
        <v>1134</v>
      </c>
      <c r="B27" t="s">
        <v>314</v>
      </c>
      <c r="E27" s="1">
        <v>1500000</v>
      </c>
      <c r="F27" s="1">
        <f t="shared" si="0"/>
        <v>121333824</v>
      </c>
    </row>
    <row r="28" spans="1:6" hidden="1">
      <c r="A28" s="3" t="s">
        <v>1134</v>
      </c>
      <c r="B28" t="s">
        <v>315</v>
      </c>
      <c r="E28" s="1">
        <v>550000</v>
      </c>
      <c r="F28" s="1">
        <f t="shared" si="0"/>
        <v>121883824</v>
      </c>
    </row>
    <row r="29" spans="1:6">
      <c r="A29" s="3" t="s">
        <v>1134</v>
      </c>
      <c r="B29" t="s">
        <v>316</v>
      </c>
      <c r="E29" s="1">
        <v>2000000</v>
      </c>
      <c r="F29" s="1">
        <f>+F28+E29</f>
        <v>123883824</v>
      </c>
    </row>
    <row r="30" spans="1:6" hidden="1">
      <c r="A30" s="3" t="s">
        <v>1134</v>
      </c>
      <c r="B30" t="s">
        <v>317</v>
      </c>
      <c r="E30" s="1">
        <v>-5092</v>
      </c>
      <c r="F30" s="1">
        <f>+F29+E30</f>
        <v>123878732</v>
      </c>
    </row>
    <row r="31" spans="1:6" hidden="1">
      <c r="A31" s="3" t="s">
        <v>1135</v>
      </c>
      <c r="B31" t="s">
        <v>318</v>
      </c>
      <c r="E31" s="1">
        <v>110000</v>
      </c>
      <c r="F31" s="1">
        <f>+F30+E31</f>
        <v>123988732</v>
      </c>
    </row>
    <row r="32" spans="1:6" hidden="1">
      <c r="A32" s="3" t="s">
        <v>1135</v>
      </c>
      <c r="B32" t="s">
        <v>319</v>
      </c>
      <c r="E32" s="1">
        <v>3500000</v>
      </c>
      <c r="F32" s="1">
        <f>+F31+E32</f>
        <v>127488732</v>
      </c>
    </row>
    <row r="33" spans="1:6">
      <c r="A33" s="3" t="s">
        <v>1135</v>
      </c>
      <c r="B33" t="s">
        <v>320</v>
      </c>
      <c r="E33" s="1">
        <v>1000000</v>
      </c>
      <c r="F33" s="1">
        <f t="shared" si="0"/>
        <v>128488732</v>
      </c>
    </row>
    <row r="34" spans="1:6" hidden="1">
      <c r="A34" s="3" t="s">
        <v>1135</v>
      </c>
      <c r="B34" t="s">
        <v>321</v>
      </c>
      <c r="E34" s="1">
        <v>800000</v>
      </c>
      <c r="F34" s="1">
        <f t="shared" si="0"/>
        <v>129288732</v>
      </c>
    </row>
    <row r="35" spans="1:6" hidden="1">
      <c r="A35" s="3" t="s">
        <v>1135</v>
      </c>
      <c r="B35" t="s">
        <v>322</v>
      </c>
      <c r="C35" t="s">
        <v>324</v>
      </c>
      <c r="D35" t="s">
        <v>325</v>
      </c>
      <c r="E35" s="1">
        <v>8800000</v>
      </c>
      <c r="F35" s="1">
        <f t="shared" si="0"/>
        <v>138088732</v>
      </c>
    </row>
    <row r="36" spans="1:6">
      <c r="A36" s="3" t="s">
        <v>1135</v>
      </c>
      <c r="B36" t="s">
        <v>323</v>
      </c>
      <c r="E36" s="1">
        <v>1000000</v>
      </c>
      <c r="F36" s="1">
        <f t="shared" si="0"/>
        <v>139088732</v>
      </c>
    </row>
    <row r="37" spans="1:6" hidden="1">
      <c r="A37" s="3" t="s">
        <v>1135</v>
      </c>
      <c r="B37" t="s">
        <v>326</v>
      </c>
      <c r="C37" t="s">
        <v>328</v>
      </c>
      <c r="D37" t="s">
        <v>330</v>
      </c>
      <c r="E37" s="1">
        <v>560000</v>
      </c>
      <c r="F37" s="1">
        <f t="shared" si="0"/>
        <v>139648732</v>
      </c>
    </row>
    <row r="38" spans="1:6" hidden="1">
      <c r="A38" s="3" t="s">
        <v>1135</v>
      </c>
      <c r="B38" t="s">
        <v>327</v>
      </c>
      <c r="C38" t="s">
        <v>329</v>
      </c>
      <c r="D38" t="s">
        <v>331</v>
      </c>
      <c r="E38" s="1">
        <v>1650000</v>
      </c>
      <c r="F38" s="1">
        <f t="shared" si="0"/>
        <v>141298732</v>
      </c>
    </row>
    <row r="39" spans="1:6" hidden="1">
      <c r="A39" s="3" t="s">
        <v>1136</v>
      </c>
      <c r="B39" t="s">
        <v>332</v>
      </c>
      <c r="E39" s="1">
        <v>-1573</v>
      </c>
      <c r="F39" s="1">
        <f t="shared" si="0"/>
        <v>141297159</v>
      </c>
    </row>
    <row r="40" spans="1:6" hidden="1">
      <c r="A40" s="3" t="s">
        <v>1137</v>
      </c>
      <c r="B40" t="s">
        <v>333</v>
      </c>
      <c r="E40" s="1">
        <v>-61388</v>
      </c>
      <c r="F40" s="1">
        <f t="shared" si="0"/>
        <v>141235771</v>
      </c>
    </row>
    <row r="41" spans="1:6" hidden="1">
      <c r="A41" s="3" t="s">
        <v>1137</v>
      </c>
      <c r="B41" t="s">
        <v>334</v>
      </c>
      <c r="E41" s="1">
        <v>-8500</v>
      </c>
      <c r="F41" s="1">
        <f t="shared" si="0"/>
        <v>141227271</v>
      </c>
    </row>
    <row r="42" spans="1:6">
      <c r="A42" s="3" t="s">
        <v>1137</v>
      </c>
      <c r="B42" t="s">
        <v>335</v>
      </c>
      <c r="E42" s="1">
        <v>2000000</v>
      </c>
      <c r="F42" s="1">
        <f t="shared" si="0"/>
        <v>143227271</v>
      </c>
    </row>
    <row r="43" spans="1:6" hidden="1">
      <c r="A43" s="3" t="s">
        <v>1137</v>
      </c>
      <c r="B43" t="s">
        <v>336</v>
      </c>
      <c r="E43" s="1">
        <v>630000</v>
      </c>
      <c r="F43" s="1">
        <f t="shared" si="0"/>
        <v>143857271</v>
      </c>
    </row>
    <row r="44" spans="1:6" hidden="1">
      <c r="A44" s="3" t="s">
        <v>1137</v>
      </c>
      <c r="B44" t="s">
        <v>337</v>
      </c>
      <c r="E44" s="1">
        <v>858100</v>
      </c>
      <c r="F44" s="1">
        <f t="shared" si="0"/>
        <v>144715371</v>
      </c>
    </row>
    <row r="45" spans="1:6" hidden="1">
      <c r="A45" s="3" t="s">
        <v>1137</v>
      </c>
      <c r="B45" t="s">
        <v>338</v>
      </c>
      <c r="E45" s="1">
        <v>1200000</v>
      </c>
      <c r="F45" s="1">
        <f t="shared" si="0"/>
        <v>145915371</v>
      </c>
    </row>
    <row r="46" spans="1:6">
      <c r="A46" s="3" t="s">
        <v>1137</v>
      </c>
      <c r="B46" t="s">
        <v>339</v>
      </c>
      <c r="E46" s="1">
        <v>2000000</v>
      </c>
      <c r="F46" s="1">
        <f t="shared" si="0"/>
        <v>147915371</v>
      </c>
    </row>
    <row r="47" spans="1:6" hidden="1">
      <c r="A47" s="3" t="s">
        <v>1137</v>
      </c>
      <c r="B47" t="s">
        <v>340</v>
      </c>
      <c r="C47" t="s">
        <v>341</v>
      </c>
      <c r="D47" t="s">
        <v>342</v>
      </c>
      <c r="E47" s="1">
        <v>6951000</v>
      </c>
      <c r="F47" s="1">
        <f t="shared" si="0"/>
        <v>154866371</v>
      </c>
    </row>
    <row r="48" spans="1:6" hidden="1">
      <c r="A48" s="3" t="s">
        <v>1137</v>
      </c>
      <c r="B48" t="s">
        <v>343</v>
      </c>
      <c r="E48" s="1">
        <v>2700000</v>
      </c>
      <c r="F48" s="1">
        <f t="shared" si="0"/>
        <v>157566371</v>
      </c>
    </row>
    <row r="49" spans="1:6" hidden="1">
      <c r="A49" s="3" t="s">
        <v>1138</v>
      </c>
      <c r="B49" t="s">
        <v>344</v>
      </c>
      <c r="E49" s="1">
        <v>-8000</v>
      </c>
      <c r="F49" s="1">
        <f t="shared" si="0"/>
        <v>157558371</v>
      </c>
    </row>
    <row r="50" spans="1:6" hidden="1">
      <c r="A50" s="3" t="s">
        <v>1138</v>
      </c>
      <c r="B50" t="s">
        <v>345</v>
      </c>
      <c r="E50" s="1">
        <v>-81603</v>
      </c>
      <c r="F50" s="1">
        <f t="shared" si="0"/>
        <v>157476768</v>
      </c>
    </row>
    <row r="51" spans="1:6" hidden="1">
      <c r="A51" s="3" t="s">
        <v>1138</v>
      </c>
      <c r="B51" t="s">
        <v>346</v>
      </c>
      <c r="E51" s="1">
        <v>1000000</v>
      </c>
      <c r="F51" s="1">
        <f t="shared" si="0"/>
        <v>158476768</v>
      </c>
    </row>
    <row r="52" spans="1:6" hidden="1">
      <c r="A52" s="3" t="s">
        <v>1138</v>
      </c>
      <c r="B52" t="s">
        <v>347</v>
      </c>
      <c r="E52" s="1">
        <v>175000</v>
      </c>
      <c r="F52" s="1">
        <f t="shared" si="0"/>
        <v>158651768</v>
      </c>
    </row>
    <row r="53" spans="1:6" hidden="1">
      <c r="A53" s="3" t="s">
        <v>1138</v>
      </c>
      <c r="B53" t="s">
        <v>348</v>
      </c>
      <c r="C53" t="s">
        <v>349</v>
      </c>
      <c r="D53" t="s">
        <v>357</v>
      </c>
      <c r="E53" s="1">
        <v>2950000</v>
      </c>
      <c r="F53" s="1">
        <f t="shared" si="0"/>
        <v>161601768</v>
      </c>
    </row>
    <row r="54" spans="1:6" hidden="1">
      <c r="A54" s="3" t="s">
        <v>1138</v>
      </c>
      <c r="B54" t="s">
        <v>350</v>
      </c>
      <c r="E54" s="1">
        <v>400000</v>
      </c>
      <c r="F54" s="1">
        <f t="shared" si="0"/>
        <v>162001768</v>
      </c>
    </row>
    <row r="55" spans="1:6" hidden="1">
      <c r="A55" s="3" t="s">
        <v>1138</v>
      </c>
      <c r="B55" t="s">
        <v>351</v>
      </c>
      <c r="E55" s="1">
        <v>760000</v>
      </c>
      <c r="F55" s="1">
        <f t="shared" si="0"/>
        <v>162761768</v>
      </c>
    </row>
    <row r="56" spans="1:6" hidden="1">
      <c r="A56" s="3" t="s">
        <v>1138</v>
      </c>
      <c r="B56" t="s">
        <v>352</v>
      </c>
      <c r="E56" s="1">
        <v>1750000</v>
      </c>
      <c r="F56" s="1">
        <f t="shared" si="0"/>
        <v>164511768</v>
      </c>
    </row>
    <row r="57" spans="1:6">
      <c r="A57" s="3" t="s">
        <v>1139</v>
      </c>
      <c r="B57" t="s">
        <v>353</v>
      </c>
      <c r="E57" s="1">
        <v>1000000</v>
      </c>
      <c r="F57" s="1">
        <f t="shared" si="0"/>
        <v>165511768</v>
      </c>
    </row>
    <row r="58" spans="1:6" hidden="1">
      <c r="A58" s="3" t="s">
        <v>1139</v>
      </c>
      <c r="B58" t="s">
        <v>354</v>
      </c>
      <c r="C58" t="s">
        <v>356</v>
      </c>
      <c r="D58" t="s">
        <v>358</v>
      </c>
      <c r="E58" s="1">
        <v>7440000</v>
      </c>
      <c r="F58" s="1">
        <f t="shared" si="0"/>
        <v>172951768</v>
      </c>
    </row>
    <row r="59" spans="1:6">
      <c r="A59" s="3" t="s">
        <v>1139</v>
      </c>
      <c r="B59" t="s">
        <v>355</v>
      </c>
      <c r="E59" s="1">
        <v>2000000</v>
      </c>
      <c r="F59" s="1">
        <f t="shared" si="0"/>
        <v>174951768</v>
      </c>
    </row>
    <row r="60" spans="1:6" hidden="1">
      <c r="A60" s="3" t="s">
        <v>1139</v>
      </c>
      <c r="B60" t="s">
        <v>359</v>
      </c>
      <c r="C60" t="s">
        <v>360</v>
      </c>
      <c r="D60" t="s">
        <v>361</v>
      </c>
      <c r="E60" s="1">
        <v>1650000</v>
      </c>
      <c r="F60" s="1">
        <f t="shared" si="0"/>
        <v>176601768</v>
      </c>
    </row>
    <row r="61" spans="1:6">
      <c r="A61" s="3" t="s">
        <v>1139</v>
      </c>
      <c r="B61" t="s">
        <v>368</v>
      </c>
      <c r="E61" s="1">
        <v>500000</v>
      </c>
      <c r="F61" s="1">
        <f t="shared" si="0"/>
        <v>177101768</v>
      </c>
    </row>
    <row r="62" spans="1:6" hidden="1">
      <c r="A62" s="3" t="s">
        <v>1139</v>
      </c>
      <c r="B62" t="s">
        <v>369</v>
      </c>
      <c r="E62" s="1">
        <v>-340</v>
      </c>
      <c r="F62" s="1">
        <f t="shared" si="0"/>
        <v>177101428</v>
      </c>
    </row>
    <row r="63" spans="1:6" hidden="1">
      <c r="A63" s="3" t="s">
        <v>1140</v>
      </c>
      <c r="B63" t="s">
        <v>370</v>
      </c>
      <c r="C63" t="s">
        <v>365</v>
      </c>
      <c r="D63" t="s">
        <v>362</v>
      </c>
      <c r="E63" s="1">
        <v>1000000</v>
      </c>
      <c r="F63" s="1">
        <f t="shared" si="0"/>
        <v>178101428</v>
      </c>
    </row>
    <row r="64" spans="1:6" hidden="1">
      <c r="A64" s="3" t="s">
        <v>1140</v>
      </c>
      <c r="B64" t="s">
        <v>371</v>
      </c>
      <c r="C64" t="s">
        <v>364</v>
      </c>
      <c r="D64" t="s">
        <v>363</v>
      </c>
      <c r="E64" s="1">
        <v>14339600</v>
      </c>
      <c r="F64" s="1">
        <f t="shared" si="0"/>
        <v>192441028</v>
      </c>
    </row>
    <row r="65" spans="1:6" hidden="1">
      <c r="A65" s="3" t="s">
        <v>1140</v>
      </c>
      <c r="B65" t="s">
        <v>372</v>
      </c>
      <c r="E65" s="1">
        <v>230000</v>
      </c>
      <c r="F65" s="1">
        <f t="shared" si="0"/>
        <v>192671028</v>
      </c>
    </row>
    <row r="66" spans="1:6" hidden="1">
      <c r="A66" s="3" t="s">
        <v>1141</v>
      </c>
      <c r="B66" t="s">
        <v>373</v>
      </c>
      <c r="E66" s="1">
        <v>-57000</v>
      </c>
      <c r="F66" s="1">
        <f t="shared" si="0"/>
        <v>192614028</v>
      </c>
    </row>
    <row r="67" spans="1:6" hidden="1">
      <c r="A67" s="3" t="s">
        <v>1141</v>
      </c>
      <c r="B67" t="s">
        <v>374</v>
      </c>
      <c r="E67" s="1">
        <v>-22000</v>
      </c>
      <c r="F67" s="1">
        <f t="shared" si="0"/>
        <v>192592028</v>
      </c>
    </row>
    <row r="68" spans="1:6" hidden="1">
      <c r="A68" s="3" t="s">
        <v>1141</v>
      </c>
      <c r="B68" t="s">
        <v>374</v>
      </c>
      <c r="E68" s="1">
        <v>-73910</v>
      </c>
      <c r="F68" s="1">
        <f t="shared" ref="F68:F131" si="1">+F67+E68</f>
        <v>192518118</v>
      </c>
    </row>
    <row r="69" spans="1:6" hidden="1">
      <c r="A69" s="3" t="s">
        <v>1141</v>
      </c>
      <c r="B69" t="s">
        <v>375</v>
      </c>
      <c r="E69" s="1">
        <v>-513300</v>
      </c>
      <c r="F69" s="1">
        <f t="shared" si="1"/>
        <v>192004818</v>
      </c>
    </row>
    <row r="70" spans="1:6" hidden="1">
      <c r="A70" s="3" t="s">
        <v>377</v>
      </c>
      <c r="B70" t="s">
        <v>376</v>
      </c>
      <c r="C70" t="s">
        <v>366</v>
      </c>
      <c r="D70" t="s">
        <v>367</v>
      </c>
      <c r="E70" s="1">
        <v>3000000</v>
      </c>
      <c r="F70" s="1">
        <f t="shared" si="1"/>
        <v>195004818</v>
      </c>
    </row>
    <row r="71" spans="1:6" hidden="1">
      <c r="A71" s="3" t="s">
        <v>377</v>
      </c>
      <c r="B71" t="s">
        <v>378</v>
      </c>
      <c r="C71" t="s">
        <v>349</v>
      </c>
      <c r="D71" t="s">
        <v>357</v>
      </c>
      <c r="E71" s="1">
        <v>1373900</v>
      </c>
      <c r="F71" s="1">
        <f t="shared" si="1"/>
        <v>196378718</v>
      </c>
    </row>
    <row r="72" spans="1:6" hidden="1">
      <c r="A72" s="3" t="s">
        <v>1141</v>
      </c>
      <c r="B72" t="s">
        <v>379</v>
      </c>
      <c r="C72" t="s">
        <v>349</v>
      </c>
      <c r="D72" t="s">
        <v>357</v>
      </c>
      <c r="E72" s="1">
        <v>2150500</v>
      </c>
      <c r="F72" s="1">
        <f t="shared" si="1"/>
        <v>198529218</v>
      </c>
    </row>
    <row r="73" spans="1:6" hidden="1">
      <c r="A73" s="3" t="s">
        <v>1142</v>
      </c>
      <c r="B73" t="s">
        <v>380</v>
      </c>
      <c r="E73" s="1">
        <v>370000</v>
      </c>
      <c r="F73" s="1">
        <f t="shared" si="1"/>
        <v>198899218</v>
      </c>
    </row>
    <row r="74" spans="1:6" hidden="1">
      <c r="A74" s="3" t="s">
        <v>1142</v>
      </c>
      <c r="B74" t="s">
        <v>381</v>
      </c>
      <c r="E74" s="1">
        <v>250000</v>
      </c>
      <c r="F74" s="1">
        <f t="shared" si="1"/>
        <v>199149218</v>
      </c>
    </row>
    <row r="75" spans="1:6" hidden="1">
      <c r="A75" s="3" t="s">
        <v>1142</v>
      </c>
      <c r="B75" t="s">
        <v>382</v>
      </c>
      <c r="E75" s="1">
        <v>500000</v>
      </c>
      <c r="F75" s="1">
        <f t="shared" si="1"/>
        <v>199649218</v>
      </c>
    </row>
    <row r="76" spans="1:6">
      <c r="A76" s="3" t="s">
        <v>1142</v>
      </c>
      <c r="B76" t="s">
        <v>383</v>
      </c>
      <c r="E76" s="1">
        <v>1000000</v>
      </c>
      <c r="F76" s="1">
        <f t="shared" si="1"/>
        <v>200649218</v>
      </c>
    </row>
    <row r="77" spans="1:6">
      <c r="A77" s="3" t="s">
        <v>1142</v>
      </c>
      <c r="B77" t="s">
        <v>384</v>
      </c>
      <c r="E77" s="1">
        <v>5000000</v>
      </c>
      <c r="F77" s="1">
        <f t="shared" si="1"/>
        <v>205649218</v>
      </c>
    </row>
    <row r="78" spans="1:6" hidden="1">
      <c r="A78" s="3" t="s">
        <v>1142</v>
      </c>
      <c r="B78" t="s">
        <v>385</v>
      </c>
      <c r="C78" t="s">
        <v>389</v>
      </c>
      <c r="D78" t="s">
        <v>390</v>
      </c>
      <c r="E78" s="1">
        <v>8519950</v>
      </c>
      <c r="F78" s="1">
        <f t="shared" si="1"/>
        <v>214169168</v>
      </c>
    </row>
    <row r="79" spans="1:6">
      <c r="A79" s="3" t="s">
        <v>1142</v>
      </c>
      <c r="B79" t="s">
        <v>386</v>
      </c>
      <c r="E79" s="1">
        <v>1700000</v>
      </c>
      <c r="F79" s="1">
        <f t="shared" si="1"/>
        <v>215869168</v>
      </c>
    </row>
    <row r="80" spans="1:6" hidden="1">
      <c r="A80" s="3" t="s">
        <v>1142</v>
      </c>
      <c r="B80" t="s">
        <v>387</v>
      </c>
      <c r="E80" s="1">
        <v>1750000</v>
      </c>
      <c r="F80" s="1">
        <f t="shared" si="1"/>
        <v>217619168</v>
      </c>
    </row>
    <row r="81" spans="1:6" hidden="1">
      <c r="A81" s="3" t="s">
        <v>1142</v>
      </c>
      <c r="B81" t="s">
        <v>374</v>
      </c>
      <c r="E81" s="1">
        <v>-150000</v>
      </c>
      <c r="F81" s="1">
        <f t="shared" si="1"/>
        <v>217469168</v>
      </c>
    </row>
    <row r="82" spans="1:6" hidden="1">
      <c r="A82" s="3" t="s">
        <v>1142</v>
      </c>
      <c r="B82" t="s">
        <v>388</v>
      </c>
      <c r="E82" s="1">
        <v>-46999</v>
      </c>
      <c r="F82" s="1">
        <f t="shared" si="1"/>
        <v>217422169</v>
      </c>
    </row>
    <row r="83" spans="1:6" hidden="1">
      <c r="A83" s="3" t="s">
        <v>1143</v>
      </c>
      <c r="B83" t="s">
        <v>391</v>
      </c>
      <c r="C83" t="s">
        <v>395</v>
      </c>
      <c r="D83" t="s">
        <v>411</v>
      </c>
      <c r="E83" s="1">
        <v>310000</v>
      </c>
      <c r="F83" s="1">
        <f t="shared" si="1"/>
        <v>217732169</v>
      </c>
    </row>
    <row r="84" spans="1:6" hidden="1">
      <c r="A84" s="3" t="s">
        <v>1143</v>
      </c>
      <c r="B84" t="s">
        <v>392</v>
      </c>
      <c r="E84" s="1">
        <v>440000</v>
      </c>
      <c r="F84" s="1">
        <f t="shared" si="1"/>
        <v>218172169</v>
      </c>
    </row>
    <row r="85" spans="1:6" hidden="1">
      <c r="A85" s="3" t="s">
        <v>1143</v>
      </c>
      <c r="B85" t="s">
        <v>393</v>
      </c>
      <c r="C85" t="s">
        <v>394</v>
      </c>
      <c r="D85" t="s">
        <v>410</v>
      </c>
      <c r="E85" s="1">
        <v>2965500</v>
      </c>
      <c r="F85" s="1">
        <f t="shared" si="1"/>
        <v>221137669</v>
      </c>
    </row>
    <row r="86" spans="1:6" hidden="1">
      <c r="A86" s="3" t="s">
        <v>1143</v>
      </c>
      <c r="B86" t="s">
        <v>396</v>
      </c>
      <c r="E86" s="1">
        <v>200000</v>
      </c>
      <c r="F86" s="1">
        <f t="shared" si="1"/>
        <v>221337669</v>
      </c>
    </row>
    <row r="87" spans="1:6" hidden="1">
      <c r="A87" s="3" t="s">
        <v>1143</v>
      </c>
      <c r="B87" t="s">
        <v>397</v>
      </c>
      <c r="E87" s="1">
        <v>150000</v>
      </c>
      <c r="F87" s="1">
        <f t="shared" si="1"/>
        <v>221487669</v>
      </c>
    </row>
    <row r="88" spans="1:6" hidden="1">
      <c r="A88" s="3" t="s">
        <v>1143</v>
      </c>
      <c r="B88" t="s">
        <v>398</v>
      </c>
      <c r="C88" t="s">
        <v>399</v>
      </c>
      <c r="D88" t="s">
        <v>409</v>
      </c>
      <c r="E88" s="1">
        <v>5093640</v>
      </c>
      <c r="F88" s="1">
        <f t="shared" si="1"/>
        <v>226581309</v>
      </c>
    </row>
    <row r="89" spans="1:6" hidden="1">
      <c r="A89" s="3" t="s">
        <v>1143</v>
      </c>
      <c r="B89" t="s">
        <v>400</v>
      </c>
      <c r="C89" t="s">
        <v>401</v>
      </c>
      <c r="D89" t="s">
        <v>408</v>
      </c>
      <c r="E89" s="1">
        <v>240000</v>
      </c>
      <c r="F89" s="1">
        <f t="shared" si="1"/>
        <v>226821309</v>
      </c>
    </row>
    <row r="90" spans="1:6" hidden="1">
      <c r="A90" s="3" t="s">
        <v>1143</v>
      </c>
      <c r="B90" t="s">
        <v>402</v>
      </c>
      <c r="E90" s="1">
        <v>-21378</v>
      </c>
      <c r="F90" s="1">
        <f t="shared" si="1"/>
        <v>226799931</v>
      </c>
    </row>
    <row r="91" spans="1:6" hidden="1">
      <c r="A91" s="3" t="s">
        <v>1143</v>
      </c>
      <c r="B91" t="s">
        <v>403</v>
      </c>
      <c r="E91" s="1">
        <v>-1680</v>
      </c>
      <c r="F91" s="1">
        <f t="shared" si="1"/>
        <v>226798251</v>
      </c>
    </row>
    <row r="92" spans="1:6" hidden="1">
      <c r="A92" s="3" t="s">
        <v>1143</v>
      </c>
      <c r="B92" t="s">
        <v>404</v>
      </c>
      <c r="C92" t="s">
        <v>406</v>
      </c>
      <c r="D92" t="s">
        <v>407</v>
      </c>
      <c r="E92" s="1">
        <v>1050000</v>
      </c>
      <c r="F92" s="1">
        <f t="shared" si="1"/>
        <v>227848251</v>
      </c>
    </row>
    <row r="93" spans="1:6" hidden="1">
      <c r="A93" s="3" t="s">
        <v>1144</v>
      </c>
      <c r="B93" t="s">
        <v>346</v>
      </c>
      <c r="E93" s="1">
        <v>1000000</v>
      </c>
      <c r="F93" s="1">
        <f t="shared" si="1"/>
        <v>228848251</v>
      </c>
    </row>
    <row r="94" spans="1:6" hidden="1">
      <c r="A94" s="3" t="s">
        <v>412</v>
      </c>
      <c r="B94" t="s">
        <v>405</v>
      </c>
      <c r="E94" s="1">
        <v>220000</v>
      </c>
      <c r="F94" s="1">
        <f t="shared" si="1"/>
        <v>229068251</v>
      </c>
    </row>
    <row r="95" spans="1:6">
      <c r="A95" s="3" t="s">
        <v>1144</v>
      </c>
      <c r="B95" t="s">
        <v>413</v>
      </c>
      <c r="E95" s="1">
        <v>1000000</v>
      </c>
      <c r="F95" s="1">
        <f t="shared" si="1"/>
        <v>230068251</v>
      </c>
    </row>
    <row r="96" spans="1:6">
      <c r="A96" s="3" t="s">
        <v>1144</v>
      </c>
      <c r="B96" t="s">
        <v>414</v>
      </c>
      <c r="E96" s="1">
        <v>1000000</v>
      </c>
      <c r="F96" s="1">
        <f t="shared" si="1"/>
        <v>231068251</v>
      </c>
    </row>
    <row r="97" spans="1:6" hidden="1">
      <c r="A97" s="3" t="s">
        <v>1144</v>
      </c>
      <c r="B97" t="s">
        <v>415</v>
      </c>
      <c r="C97" t="s">
        <v>416</v>
      </c>
      <c r="D97" t="s">
        <v>425</v>
      </c>
      <c r="E97" s="1">
        <v>2200000</v>
      </c>
      <c r="F97" s="1">
        <f t="shared" si="1"/>
        <v>233268251</v>
      </c>
    </row>
    <row r="98" spans="1:6" hidden="1">
      <c r="A98" s="3" t="s">
        <v>1144</v>
      </c>
      <c r="B98" t="s">
        <v>418</v>
      </c>
      <c r="C98" t="s">
        <v>417</v>
      </c>
      <c r="D98" t="s">
        <v>426</v>
      </c>
      <c r="E98" s="1">
        <v>598000</v>
      </c>
      <c r="F98" s="1">
        <f t="shared" si="1"/>
        <v>233866251</v>
      </c>
    </row>
    <row r="99" spans="1:6" hidden="1">
      <c r="A99" s="3" t="s">
        <v>1144</v>
      </c>
      <c r="B99" t="s">
        <v>419</v>
      </c>
      <c r="E99" s="1">
        <v>1100000</v>
      </c>
      <c r="F99" s="1">
        <f t="shared" si="1"/>
        <v>234966251</v>
      </c>
    </row>
    <row r="100" spans="1:6" hidden="1">
      <c r="A100" s="3" t="s">
        <v>1144</v>
      </c>
      <c r="B100" t="s">
        <v>420</v>
      </c>
      <c r="E100" s="1">
        <v>6600000</v>
      </c>
      <c r="F100" s="1">
        <f t="shared" si="1"/>
        <v>241566251</v>
      </c>
    </row>
    <row r="101" spans="1:6" hidden="1">
      <c r="A101" s="3" t="s">
        <v>1144</v>
      </c>
      <c r="B101" t="s">
        <v>421</v>
      </c>
      <c r="E101" s="1">
        <v>1000000</v>
      </c>
      <c r="F101" s="1">
        <f t="shared" si="1"/>
        <v>242566251</v>
      </c>
    </row>
    <row r="102" spans="1:6" hidden="1">
      <c r="A102" s="3" t="s">
        <v>1144</v>
      </c>
      <c r="B102" t="s">
        <v>299</v>
      </c>
      <c r="E102" s="1">
        <v>500000</v>
      </c>
      <c r="F102" s="1">
        <f t="shared" si="1"/>
        <v>243066251</v>
      </c>
    </row>
    <row r="103" spans="1:6" hidden="1">
      <c r="A103" s="3" t="s">
        <v>1144</v>
      </c>
      <c r="B103" t="s">
        <v>422</v>
      </c>
      <c r="E103" s="1">
        <v>1500000</v>
      </c>
      <c r="F103" s="1">
        <f t="shared" si="1"/>
        <v>244566251</v>
      </c>
    </row>
    <row r="104" spans="1:6" hidden="1">
      <c r="A104" s="3" t="s">
        <v>1144</v>
      </c>
      <c r="B104" t="s">
        <v>423</v>
      </c>
      <c r="E104" s="1">
        <v>-225000</v>
      </c>
      <c r="F104" s="1">
        <f t="shared" si="1"/>
        <v>244341251</v>
      </c>
    </row>
    <row r="105" spans="1:6" hidden="1">
      <c r="A105" s="3" t="s">
        <v>427</v>
      </c>
      <c r="B105" t="s">
        <v>424</v>
      </c>
      <c r="E105" s="1">
        <v>400000</v>
      </c>
      <c r="F105" s="1">
        <f t="shared" si="1"/>
        <v>244741251</v>
      </c>
    </row>
    <row r="106" spans="1:6" hidden="1">
      <c r="A106" s="3" t="s">
        <v>428</v>
      </c>
      <c r="B106" t="s">
        <v>429</v>
      </c>
      <c r="E106" s="1">
        <v>500000</v>
      </c>
      <c r="F106" s="1">
        <f t="shared" si="1"/>
        <v>245241251</v>
      </c>
    </row>
    <row r="107" spans="1:6">
      <c r="A107" s="3" t="s">
        <v>428</v>
      </c>
      <c r="B107" t="s">
        <v>430</v>
      </c>
      <c r="E107" s="1">
        <v>1000000</v>
      </c>
      <c r="F107" s="1">
        <f t="shared" si="1"/>
        <v>246241251</v>
      </c>
    </row>
    <row r="108" spans="1:6" hidden="1">
      <c r="A108" s="3" t="s">
        <v>427</v>
      </c>
      <c r="B108" t="s">
        <v>431</v>
      </c>
      <c r="E108" s="1">
        <v>700000</v>
      </c>
      <c r="F108" s="1">
        <f t="shared" si="1"/>
        <v>246941251</v>
      </c>
    </row>
    <row r="109" spans="1:6" hidden="1">
      <c r="A109" s="3" t="s">
        <v>427</v>
      </c>
      <c r="B109" t="s">
        <v>432</v>
      </c>
      <c r="E109" s="1">
        <v>-12400</v>
      </c>
      <c r="F109" s="1">
        <f t="shared" si="1"/>
        <v>246928851</v>
      </c>
    </row>
    <row r="110" spans="1:6" hidden="1">
      <c r="A110" s="3" t="s">
        <v>427</v>
      </c>
      <c r="B110" t="s">
        <v>433</v>
      </c>
      <c r="E110" s="1">
        <v>-21490</v>
      </c>
      <c r="F110" s="1">
        <f t="shared" si="1"/>
        <v>246907361</v>
      </c>
    </row>
    <row r="111" spans="1:6" hidden="1">
      <c r="A111" s="3" t="s">
        <v>427</v>
      </c>
      <c r="B111" t="s">
        <v>434</v>
      </c>
      <c r="E111" s="1">
        <v>-25800</v>
      </c>
      <c r="F111" s="1">
        <f t="shared" si="1"/>
        <v>246881561</v>
      </c>
    </row>
    <row r="112" spans="1:6" hidden="1">
      <c r="A112" s="3" t="s">
        <v>427</v>
      </c>
      <c r="B112" t="s">
        <v>435</v>
      </c>
      <c r="E112" s="1">
        <v>-8304</v>
      </c>
      <c r="F112" s="1">
        <f t="shared" si="1"/>
        <v>246873257</v>
      </c>
    </row>
    <row r="113" spans="1:6" hidden="1">
      <c r="A113" s="3" t="s">
        <v>442</v>
      </c>
      <c r="B113" t="s">
        <v>436</v>
      </c>
      <c r="E113" s="1">
        <v>-12000</v>
      </c>
      <c r="F113" s="1">
        <f t="shared" si="1"/>
        <v>246861257</v>
      </c>
    </row>
    <row r="114" spans="1:6" hidden="1">
      <c r="A114" s="3" t="s">
        <v>441</v>
      </c>
      <c r="B114" t="s">
        <v>437</v>
      </c>
      <c r="E114" s="1">
        <v>-72896</v>
      </c>
      <c r="F114" s="1">
        <f t="shared" si="1"/>
        <v>246788361</v>
      </c>
    </row>
    <row r="115" spans="1:6" hidden="1">
      <c r="A115" s="3" t="s">
        <v>441</v>
      </c>
      <c r="B115" t="s">
        <v>438</v>
      </c>
      <c r="E115" s="1">
        <v>-703840</v>
      </c>
      <c r="F115" s="1">
        <f t="shared" si="1"/>
        <v>246084521</v>
      </c>
    </row>
    <row r="116" spans="1:6" hidden="1">
      <c r="A116" s="3" t="s">
        <v>441</v>
      </c>
      <c r="B116" t="s">
        <v>439</v>
      </c>
      <c r="E116" s="1">
        <v>-133700</v>
      </c>
      <c r="F116" s="1">
        <f t="shared" si="1"/>
        <v>245950821</v>
      </c>
    </row>
    <row r="117" spans="1:6" hidden="1">
      <c r="A117" s="3" t="s">
        <v>441</v>
      </c>
      <c r="B117" t="s">
        <v>513</v>
      </c>
      <c r="E117" s="1">
        <v>175000</v>
      </c>
      <c r="F117" s="1">
        <f t="shared" si="1"/>
        <v>246125821</v>
      </c>
    </row>
    <row r="118" spans="1:6" hidden="1">
      <c r="A118" s="3" t="s">
        <v>440</v>
      </c>
      <c r="B118" t="s">
        <v>443</v>
      </c>
      <c r="E118" s="1">
        <v>360000</v>
      </c>
      <c r="F118" s="1">
        <f t="shared" si="1"/>
        <v>246485821</v>
      </c>
    </row>
    <row r="119" spans="1:6" hidden="1">
      <c r="A119" s="3" t="s">
        <v>440</v>
      </c>
      <c r="B119" t="s">
        <v>444</v>
      </c>
      <c r="C119" t="s">
        <v>445</v>
      </c>
      <c r="D119" t="s">
        <v>460</v>
      </c>
      <c r="E119" s="1">
        <v>3300000</v>
      </c>
      <c r="F119" s="1">
        <f t="shared" si="1"/>
        <v>249785821</v>
      </c>
    </row>
    <row r="120" spans="1:6" hidden="1">
      <c r="A120" s="3" t="s">
        <v>440</v>
      </c>
      <c r="B120" t="s">
        <v>447</v>
      </c>
      <c r="E120" s="1">
        <v>300000</v>
      </c>
      <c r="F120" s="1">
        <f t="shared" si="1"/>
        <v>250085821</v>
      </c>
    </row>
    <row r="121" spans="1:6" hidden="1">
      <c r="A121" s="3" t="s">
        <v>440</v>
      </c>
      <c r="B121" t="s">
        <v>446</v>
      </c>
      <c r="E121" s="1">
        <v>1750000</v>
      </c>
      <c r="F121" s="1">
        <f t="shared" si="1"/>
        <v>251835821</v>
      </c>
    </row>
    <row r="122" spans="1:6" hidden="1">
      <c r="A122" s="3" t="s">
        <v>456</v>
      </c>
      <c r="B122" t="s">
        <v>448</v>
      </c>
      <c r="E122" s="1">
        <v>500000</v>
      </c>
      <c r="F122" s="1">
        <f t="shared" si="1"/>
        <v>252335821</v>
      </c>
    </row>
    <row r="123" spans="1:6" hidden="1">
      <c r="A123" s="3" t="s">
        <v>456</v>
      </c>
      <c r="B123" t="s">
        <v>449</v>
      </c>
      <c r="E123" s="1">
        <v>220000</v>
      </c>
      <c r="F123" s="1">
        <f t="shared" si="1"/>
        <v>252555821</v>
      </c>
    </row>
    <row r="124" spans="1:6" hidden="1">
      <c r="A124" s="3" t="s">
        <v>456</v>
      </c>
      <c r="B124" t="s">
        <v>450</v>
      </c>
      <c r="C124" t="s">
        <v>453</v>
      </c>
      <c r="D124" t="s">
        <v>459</v>
      </c>
      <c r="E124" s="1">
        <v>10900000</v>
      </c>
      <c r="F124" s="1">
        <f t="shared" si="1"/>
        <v>263455821</v>
      </c>
    </row>
    <row r="125" spans="1:6" hidden="1">
      <c r="A125" s="3" t="s">
        <v>456</v>
      </c>
      <c r="B125" t="s">
        <v>451</v>
      </c>
      <c r="C125" t="s">
        <v>452</v>
      </c>
      <c r="D125" t="s">
        <v>458</v>
      </c>
      <c r="E125" s="1">
        <v>260700</v>
      </c>
      <c r="F125" s="1">
        <f t="shared" si="1"/>
        <v>263716521</v>
      </c>
    </row>
    <row r="126" spans="1:6" hidden="1">
      <c r="A126" s="3" t="s">
        <v>456</v>
      </c>
      <c r="B126" t="s">
        <v>454</v>
      </c>
      <c r="E126" s="1">
        <v>-43820</v>
      </c>
      <c r="F126" s="1">
        <f t="shared" si="1"/>
        <v>263672701</v>
      </c>
    </row>
    <row r="127" spans="1:6" hidden="1">
      <c r="A127" s="3" t="s">
        <v>457</v>
      </c>
      <c r="B127" t="s">
        <v>455</v>
      </c>
      <c r="E127" s="1">
        <v>60000</v>
      </c>
      <c r="F127" s="1">
        <f t="shared" si="1"/>
        <v>263732701</v>
      </c>
    </row>
    <row r="128" spans="1:6" hidden="1">
      <c r="A128" s="3" t="s">
        <v>457</v>
      </c>
      <c r="B128" t="s">
        <v>422</v>
      </c>
      <c r="E128" s="1">
        <v>500000</v>
      </c>
      <c r="F128" s="1">
        <f t="shared" si="1"/>
        <v>264232701</v>
      </c>
    </row>
    <row r="129" spans="1:6" hidden="1">
      <c r="A129" s="3" t="s">
        <v>456</v>
      </c>
      <c r="B129" t="s">
        <v>461</v>
      </c>
      <c r="E129" s="1">
        <v>175000</v>
      </c>
      <c r="F129" s="1">
        <f t="shared" si="1"/>
        <v>264407701</v>
      </c>
    </row>
    <row r="130" spans="1:6" hidden="1">
      <c r="A130" s="3" t="s">
        <v>456</v>
      </c>
      <c r="B130" t="s">
        <v>462</v>
      </c>
      <c r="E130" s="1">
        <v>700000</v>
      </c>
      <c r="F130" s="1">
        <f t="shared" si="1"/>
        <v>265107701</v>
      </c>
    </row>
    <row r="131" spans="1:6" hidden="1">
      <c r="A131" s="3" t="s">
        <v>478</v>
      </c>
      <c r="B131" t="s">
        <v>463</v>
      </c>
      <c r="E131" s="1">
        <v>2240000</v>
      </c>
      <c r="F131" s="1">
        <f t="shared" si="1"/>
        <v>267347701</v>
      </c>
    </row>
    <row r="132" spans="1:6">
      <c r="A132" s="3" t="s">
        <v>477</v>
      </c>
      <c r="B132" t="s">
        <v>464</v>
      </c>
      <c r="E132" s="1">
        <v>1000000</v>
      </c>
      <c r="F132" s="1">
        <f t="shared" ref="F132:F195" si="2">+F131+E132</f>
        <v>268347701</v>
      </c>
    </row>
    <row r="133" spans="1:6" hidden="1">
      <c r="A133" s="3" t="s">
        <v>477</v>
      </c>
      <c r="B133" t="s">
        <v>466</v>
      </c>
      <c r="C133" t="s">
        <v>473</v>
      </c>
      <c r="D133" t="s">
        <v>474</v>
      </c>
      <c r="E133" s="1">
        <v>880000</v>
      </c>
      <c r="F133" s="1">
        <f t="shared" si="2"/>
        <v>269227701</v>
      </c>
    </row>
    <row r="134" spans="1:6" hidden="1">
      <c r="A134" s="3" t="s">
        <v>477</v>
      </c>
      <c r="B134" t="s">
        <v>465</v>
      </c>
      <c r="C134" t="s">
        <v>473</v>
      </c>
      <c r="D134" t="s">
        <v>474</v>
      </c>
      <c r="E134" s="1">
        <v>220000</v>
      </c>
      <c r="F134" s="1">
        <f t="shared" si="2"/>
        <v>269447701</v>
      </c>
    </row>
    <row r="135" spans="1:6" hidden="1">
      <c r="A135" s="3" t="s">
        <v>477</v>
      </c>
      <c r="B135" t="s">
        <v>467</v>
      </c>
      <c r="C135" t="s">
        <v>468</v>
      </c>
      <c r="D135" t="s">
        <v>311</v>
      </c>
      <c r="E135" s="1">
        <v>1100000</v>
      </c>
      <c r="F135" s="1">
        <f t="shared" si="2"/>
        <v>270547701</v>
      </c>
    </row>
    <row r="136" spans="1:6">
      <c r="A136" s="3" t="s">
        <v>477</v>
      </c>
      <c r="B136" t="s">
        <v>469</v>
      </c>
      <c r="E136" s="1">
        <v>5000000</v>
      </c>
      <c r="F136" s="1">
        <f t="shared" si="2"/>
        <v>275547701</v>
      </c>
    </row>
    <row r="137" spans="1:6" hidden="1">
      <c r="A137" s="3" t="s">
        <v>477</v>
      </c>
      <c r="B137" t="s">
        <v>470</v>
      </c>
      <c r="E137" s="1">
        <v>-254978</v>
      </c>
      <c r="F137" s="1">
        <f t="shared" si="2"/>
        <v>275292723</v>
      </c>
    </row>
    <row r="138" spans="1:6" hidden="1">
      <c r="A138" s="3" t="s">
        <v>478</v>
      </c>
      <c r="B138" t="s">
        <v>471</v>
      </c>
      <c r="E138" s="1">
        <v>-429625</v>
      </c>
      <c r="F138" s="1">
        <f t="shared" si="2"/>
        <v>274863098</v>
      </c>
    </row>
    <row r="139" spans="1:6" hidden="1">
      <c r="A139" s="3" t="s">
        <v>478</v>
      </c>
      <c r="B139" t="s">
        <v>472</v>
      </c>
      <c r="E139" s="1">
        <v>-35000</v>
      </c>
      <c r="F139" s="1">
        <f t="shared" si="2"/>
        <v>274828098</v>
      </c>
    </row>
    <row r="140" spans="1:6" hidden="1">
      <c r="A140" s="3" t="s">
        <v>476</v>
      </c>
      <c r="B140" t="s">
        <v>479</v>
      </c>
      <c r="E140" s="1">
        <v>-980</v>
      </c>
      <c r="F140" s="1">
        <f t="shared" si="2"/>
        <v>274827118</v>
      </c>
    </row>
    <row r="141" spans="1:6" hidden="1">
      <c r="A141" s="3" t="s">
        <v>476</v>
      </c>
      <c r="B141" t="s">
        <v>480</v>
      </c>
      <c r="C141" t="s">
        <v>494</v>
      </c>
      <c r="D141" t="s">
        <v>311</v>
      </c>
      <c r="E141" s="1">
        <v>702500</v>
      </c>
      <c r="F141" s="1">
        <f t="shared" si="2"/>
        <v>275529618</v>
      </c>
    </row>
    <row r="142" spans="1:6" hidden="1">
      <c r="A142" s="3" t="s">
        <v>475</v>
      </c>
      <c r="B142" t="s">
        <v>481</v>
      </c>
      <c r="E142" s="1">
        <v>600000</v>
      </c>
      <c r="F142" s="1">
        <f t="shared" si="2"/>
        <v>276129618</v>
      </c>
    </row>
    <row r="143" spans="1:6" hidden="1">
      <c r="A143" s="3" t="s">
        <v>475</v>
      </c>
      <c r="B143" t="s">
        <v>346</v>
      </c>
      <c r="E143" s="1">
        <v>10000000</v>
      </c>
      <c r="F143" s="1">
        <f t="shared" si="2"/>
        <v>286129618</v>
      </c>
    </row>
    <row r="144" spans="1:6" hidden="1">
      <c r="A144" s="3" t="s">
        <v>499</v>
      </c>
      <c r="B144" t="s">
        <v>482</v>
      </c>
      <c r="C144" t="s">
        <v>493</v>
      </c>
      <c r="D144" t="s">
        <v>495</v>
      </c>
      <c r="E144" s="1">
        <v>1695000</v>
      </c>
      <c r="F144" s="1">
        <f t="shared" si="2"/>
        <v>287824618</v>
      </c>
    </row>
    <row r="145" spans="1:6" hidden="1">
      <c r="A145" s="3" t="s">
        <v>499</v>
      </c>
      <c r="B145" t="s">
        <v>483</v>
      </c>
      <c r="C145" t="s">
        <v>492</v>
      </c>
      <c r="D145" t="s">
        <v>496</v>
      </c>
      <c r="E145" s="1">
        <v>17050000</v>
      </c>
      <c r="F145" s="1">
        <f t="shared" si="2"/>
        <v>304874618</v>
      </c>
    </row>
    <row r="146" spans="1:6">
      <c r="A146" s="3" t="s">
        <v>499</v>
      </c>
      <c r="B146" t="s">
        <v>484</v>
      </c>
      <c r="E146" s="1">
        <v>2000000</v>
      </c>
      <c r="F146" s="1">
        <f t="shared" si="2"/>
        <v>306874618</v>
      </c>
    </row>
    <row r="147" spans="1:6">
      <c r="A147" s="3" t="s">
        <v>499</v>
      </c>
      <c r="B147" t="s">
        <v>485</v>
      </c>
      <c r="E147" s="1">
        <v>1000000</v>
      </c>
      <c r="F147" s="1">
        <f t="shared" si="2"/>
        <v>307874618</v>
      </c>
    </row>
    <row r="148" spans="1:6" hidden="1">
      <c r="A148" s="3" t="s">
        <v>499</v>
      </c>
      <c r="B148" t="s">
        <v>486</v>
      </c>
      <c r="C148" t="s">
        <v>491</v>
      </c>
      <c r="D148" t="s">
        <v>497</v>
      </c>
      <c r="E148" s="1">
        <v>1878000</v>
      </c>
      <c r="F148" s="1">
        <f t="shared" si="2"/>
        <v>309752618</v>
      </c>
    </row>
    <row r="149" spans="1:6" hidden="1">
      <c r="A149" s="3" t="s">
        <v>500</v>
      </c>
      <c r="B149" t="s">
        <v>487</v>
      </c>
      <c r="E149" s="1">
        <v>1000000</v>
      </c>
      <c r="F149" s="1">
        <f t="shared" si="2"/>
        <v>310752618</v>
      </c>
    </row>
    <row r="150" spans="1:6" hidden="1">
      <c r="A150" s="3" t="s">
        <v>500</v>
      </c>
      <c r="B150" t="s">
        <v>488</v>
      </c>
      <c r="C150" t="s">
        <v>490</v>
      </c>
      <c r="D150" t="s">
        <v>498</v>
      </c>
      <c r="E150" s="1">
        <v>1900000</v>
      </c>
      <c r="F150" s="1">
        <f t="shared" si="2"/>
        <v>312652618</v>
      </c>
    </row>
    <row r="151" spans="1:6" hidden="1">
      <c r="A151" s="3" t="s">
        <v>500</v>
      </c>
      <c r="B151" t="s">
        <v>489</v>
      </c>
      <c r="E151" s="1">
        <v>-530530</v>
      </c>
      <c r="F151" s="1">
        <f t="shared" si="2"/>
        <v>312122088</v>
      </c>
    </row>
    <row r="152" spans="1:6" hidden="1">
      <c r="A152" s="3" t="s">
        <v>499</v>
      </c>
      <c r="B152" t="s">
        <v>501</v>
      </c>
      <c r="E152" s="1">
        <v>-3000</v>
      </c>
      <c r="F152" s="1">
        <f t="shared" si="2"/>
        <v>312119088</v>
      </c>
    </row>
    <row r="153" spans="1:6">
      <c r="A153" s="3" t="s">
        <v>499</v>
      </c>
      <c r="B153" t="s">
        <v>502</v>
      </c>
      <c r="E153" s="1">
        <v>69552360</v>
      </c>
      <c r="F153" s="1">
        <f t="shared" si="2"/>
        <v>381671448</v>
      </c>
    </row>
    <row r="154" spans="1:6" hidden="1">
      <c r="A154" s="3" t="s">
        <v>510</v>
      </c>
      <c r="B154" t="s">
        <v>503</v>
      </c>
      <c r="E154" s="1">
        <v>3410000</v>
      </c>
      <c r="F154" s="1">
        <f t="shared" si="2"/>
        <v>385081448</v>
      </c>
    </row>
    <row r="155" spans="1:6" hidden="1">
      <c r="A155" s="3" t="s">
        <v>510</v>
      </c>
      <c r="B155" t="s">
        <v>504</v>
      </c>
      <c r="E155" s="1">
        <v>2027850</v>
      </c>
      <c r="F155" s="1">
        <f t="shared" si="2"/>
        <v>387109298</v>
      </c>
    </row>
    <row r="156" spans="1:6">
      <c r="A156" s="3" t="s">
        <v>510</v>
      </c>
      <c r="B156" t="s">
        <v>505</v>
      </c>
      <c r="E156" s="1">
        <v>2000000</v>
      </c>
      <c r="F156" s="1">
        <f t="shared" si="2"/>
        <v>389109298</v>
      </c>
    </row>
    <row r="157" spans="1:6">
      <c r="A157" s="3" t="s">
        <v>510</v>
      </c>
      <c r="B157" t="s">
        <v>506</v>
      </c>
      <c r="E157" s="1">
        <v>1700000</v>
      </c>
      <c r="F157" s="1">
        <f t="shared" si="2"/>
        <v>390809298</v>
      </c>
    </row>
    <row r="158" spans="1:6">
      <c r="A158" s="3" t="s">
        <v>510</v>
      </c>
      <c r="B158" t="s">
        <v>507</v>
      </c>
      <c r="E158" s="1">
        <v>1000000</v>
      </c>
      <c r="F158" s="1">
        <f t="shared" si="2"/>
        <v>391809298</v>
      </c>
    </row>
    <row r="159" spans="1:6" hidden="1">
      <c r="A159" s="3" t="s">
        <v>510</v>
      </c>
      <c r="B159" t="s">
        <v>508</v>
      </c>
      <c r="E159" s="1">
        <v>693000</v>
      </c>
      <c r="F159" s="1">
        <f t="shared" si="2"/>
        <v>392502298</v>
      </c>
    </row>
    <row r="160" spans="1:6">
      <c r="A160" s="3" t="s">
        <v>510</v>
      </c>
      <c r="B160" t="s">
        <v>509</v>
      </c>
      <c r="E160" s="1">
        <v>2000000</v>
      </c>
      <c r="F160" s="1">
        <f t="shared" si="2"/>
        <v>394502298</v>
      </c>
    </row>
    <row r="161" spans="1:6" hidden="1">
      <c r="A161" s="3" t="s">
        <v>511</v>
      </c>
      <c r="B161" t="s">
        <v>387</v>
      </c>
      <c r="E161" s="1">
        <v>2000000</v>
      </c>
      <c r="F161" s="1">
        <f t="shared" si="2"/>
        <v>396502298</v>
      </c>
    </row>
    <row r="162" spans="1:6" hidden="1">
      <c r="A162" s="3" t="s">
        <v>511</v>
      </c>
      <c r="B162" t="s">
        <v>504</v>
      </c>
      <c r="E162" s="1">
        <v>1440000</v>
      </c>
      <c r="F162" s="1">
        <f t="shared" si="2"/>
        <v>397942298</v>
      </c>
    </row>
    <row r="163" spans="1:6" hidden="1">
      <c r="A163" s="3" t="s">
        <v>511</v>
      </c>
      <c r="B163" t="s">
        <v>512</v>
      </c>
      <c r="E163" s="1">
        <v>2253270</v>
      </c>
      <c r="F163" s="1">
        <f t="shared" si="2"/>
        <v>400195568</v>
      </c>
    </row>
    <row r="164" spans="1:6">
      <c r="A164" s="3" t="s">
        <v>546</v>
      </c>
      <c r="B164" t="s">
        <v>514</v>
      </c>
      <c r="E164" s="1">
        <v>2000000</v>
      </c>
      <c r="F164" s="1">
        <f t="shared" si="2"/>
        <v>402195568</v>
      </c>
    </row>
    <row r="165" spans="1:6" hidden="1">
      <c r="A165" s="3" t="s">
        <v>545</v>
      </c>
      <c r="B165" t="s">
        <v>515</v>
      </c>
      <c r="E165" s="1">
        <v>1290000</v>
      </c>
      <c r="F165" s="1">
        <f t="shared" si="2"/>
        <v>403485568</v>
      </c>
    </row>
    <row r="166" spans="1:6" hidden="1">
      <c r="A166" s="3" t="s">
        <v>545</v>
      </c>
      <c r="B166" t="s">
        <v>516</v>
      </c>
      <c r="E166" s="1">
        <v>500000</v>
      </c>
      <c r="F166" s="1">
        <f t="shared" si="2"/>
        <v>403985568</v>
      </c>
    </row>
    <row r="167" spans="1:6" hidden="1">
      <c r="A167" s="3" t="s">
        <v>545</v>
      </c>
      <c r="B167" t="s">
        <v>517</v>
      </c>
      <c r="E167" s="1">
        <v>60000</v>
      </c>
      <c r="F167" s="1">
        <f t="shared" si="2"/>
        <v>404045568</v>
      </c>
    </row>
    <row r="168" spans="1:6">
      <c r="A168" s="3" t="s">
        <v>545</v>
      </c>
      <c r="B168" t="s">
        <v>518</v>
      </c>
      <c r="E168" s="1">
        <v>2000000</v>
      </c>
      <c r="F168" s="1">
        <f t="shared" si="2"/>
        <v>406045568</v>
      </c>
    </row>
    <row r="169" spans="1:6">
      <c r="A169" s="3" t="s">
        <v>545</v>
      </c>
      <c r="B169" t="s">
        <v>519</v>
      </c>
      <c r="E169" s="1">
        <v>1000000</v>
      </c>
      <c r="F169" s="1">
        <f t="shared" si="2"/>
        <v>407045568</v>
      </c>
    </row>
    <row r="170" spans="1:6" hidden="1">
      <c r="A170" s="3" t="s">
        <v>545</v>
      </c>
      <c r="B170" t="s">
        <v>520</v>
      </c>
      <c r="C170" t="s">
        <v>521</v>
      </c>
      <c r="D170" t="s">
        <v>527</v>
      </c>
      <c r="E170" s="1">
        <v>660000</v>
      </c>
      <c r="F170" s="1">
        <f t="shared" si="2"/>
        <v>407705568</v>
      </c>
    </row>
    <row r="171" spans="1:6" hidden="1">
      <c r="A171" s="3" t="s">
        <v>545</v>
      </c>
      <c r="B171" t="s">
        <v>522</v>
      </c>
      <c r="E171" s="1">
        <v>1510000</v>
      </c>
      <c r="F171" s="1">
        <f t="shared" si="2"/>
        <v>409215568</v>
      </c>
    </row>
    <row r="172" spans="1:6" hidden="1">
      <c r="A172" s="3" t="s">
        <v>545</v>
      </c>
      <c r="B172" t="s">
        <v>523</v>
      </c>
      <c r="C172" t="s">
        <v>525</v>
      </c>
      <c r="D172" t="s">
        <v>526</v>
      </c>
      <c r="E172" s="1">
        <v>250000</v>
      </c>
      <c r="F172" s="1">
        <f t="shared" si="2"/>
        <v>409465568</v>
      </c>
    </row>
    <row r="173" spans="1:6" hidden="1">
      <c r="A173" s="3" t="s">
        <v>544</v>
      </c>
      <c r="B173" t="s">
        <v>504</v>
      </c>
      <c r="E173" s="1">
        <v>1879000</v>
      </c>
      <c r="F173" s="1">
        <f t="shared" si="2"/>
        <v>411344568</v>
      </c>
    </row>
    <row r="174" spans="1:6" hidden="1">
      <c r="A174" s="3" t="s">
        <v>544</v>
      </c>
      <c r="B174" t="s">
        <v>524</v>
      </c>
      <c r="E174" s="1">
        <v>1600000</v>
      </c>
      <c r="F174" s="1">
        <f t="shared" si="2"/>
        <v>412944568</v>
      </c>
    </row>
    <row r="175" spans="1:6" hidden="1">
      <c r="A175" s="3" t="s">
        <v>544</v>
      </c>
      <c r="B175" t="s">
        <v>528</v>
      </c>
      <c r="E175" s="1">
        <v>120000</v>
      </c>
      <c r="F175" s="1">
        <f t="shared" si="2"/>
        <v>413064568</v>
      </c>
    </row>
    <row r="176" spans="1:6" hidden="1">
      <c r="A176" s="3" t="s">
        <v>543</v>
      </c>
      <c r="B176" t="s">
        <v>529</v>
      </c>
      <c r="E176" s="1">
        <v>230000</v>
      </c>
      <c r="F176" s="1">
        <f t="shared" si="2"/>
        <v>413294568</v>
      </c>
    </row>
    <row r="177" spans="1:6">
      <c r="A177" s="3" t="s">
        <v>542</v>
      </c>
      <c r="B177" t="s">
        <v>530</v>
      </c>
      <c r="E177" s="1">
        <v>2000000</v>
      </c>
      <c r="F177" s="1">
        <f t="shared" si="2"/>
        <v>415294568</v>
      </c>
    </row>
    <row r="178" spans="1:6" hidden="1">
      <c r="A178" s="3" t="s">
        <v>542</v>
      </c>
      <c r="B178" t="s">
        <v>531</v>
      </c>
      <c r="E178" s="1">
        <v>800000</v>
      </c>
      <c r="F178" s="1">
        <f t="shared" si="2"/>
        <v>416094568</v>
      </c>
    </row>
    <row r="179" spans="1:6" hidden="1">
      <c r="A179" s="3" t="s">
        <v>542</v>
      </c>
      <c r="B179" t="s">
        <v>532</v>
      </c>
      <c r="E179" s="1">
        <v>800000</v>
      </c>
      <c r="F179" s="1">
        <f t="shared" si="2"/>
        <v>416894568</v>
      </c>
    </row>
    <row r="180" spans="1:6" hidden="1">
      <c r="A180" s="3" t="s">
        <v>542</v>
      </c>
      <c r="B180" t="s">
        <v>533</v>
      </c>
      <c r="E180" s="1">
        <v>500000</v>
      </c>
      <c r="F180" s="1">
        <f t="shared" si="2"/>
        <v>417394568</v>
      </c>
    </row>
    <row r="181" spans="1:6" hidden="1">
      <c r="A181" s="3" t="s">
        <v>542</v>
      </c>
      <c r="B181" t="s">
        <v>534</v>
      </c>
      <c r="E181" s="1">
        <v>1804000</v>
      </c>
      <c r="F181" s="1">
        <f t="shared" si="2"/>
        <v>419198568</v>
      </c>
    </row>
    <row r="182" spans="1:6" hidden="1">
      <c r="A182" s="3" t="s">
        <v>542</v>
      </c>
      <c r="B182" t="s">
        <v>387</v>
      </c>
      <c r="E182" s="1">
        <v>2000000</v>
      </c>
      <c r="F182" s="1">
        <f t="shared" si="2"/>
        <v>421198568</v>
      </c>
    </row>
    <row r="183" spans="1:6" hidden="1">
      <c r="A183" s="3" t="s">
        <v>542</v>
      </c>
      <c r="B183" t="s">
        <v>535</v>
      </c>
      <c r="C183" t="s">
        <v>536</v>
      </c>
      <c r="D183" t="s">
        <v>539</v>
      </c>
      <c r="E183" s="1">
        <v>2983000</v>
      </c>
      <c r="F183" s="1">
        <f t="shared" si="2"/>
        <v>424181568</v>
      </c>
    </row>
    <row r="184" spans="1:6" hidden="1">
      <c r="A184" s="3" t="s">
        <v>541</v>
      </c>
      <c r="B184" t="s">
        <v>537</v>
      </c>
      <c r="E184" s="1">
        <v>360000</v>
      </c>
      <c r="F184" s="1">
        <f t="shared" si="2"/>
        <v>424541568</v>
      </c>
    </row>
    <row r="185" spans="1:6">
      <c r="A185" s="3" t="s">
        <v>541</v>
      </c>
      <c r="B185" t="s">
        <v>538</v>
      </c>
      <c r="E185" s="1">
        <v>1000000</v>
      </c>
      <c r="F185" s="1">
        <f t="shared" si="2"/>
        <v>425541568</v>
      </c>
    </row>
    <row r="186" spans="1:6" hidden="1">
      <c r="A186" s="3" t="s">
        <v>540</v>
      </c>
      <c r="B186" t="s">
        <v>547</v>
      </c>
      <c r="E186" s="1">
        <v>1500000</v>
      </c>
      <c r="F186" s="1">
        <f t="shared" si="2"/>
        <v>427041568</v>
      </c>
    </row>
    <row r="187" spans="1:6" hidden="1">
      <c r="A187" s="3" t="s">
        <v>540</v>
      </c>
      <c r="B187" t="s">
        <v>548</v>
      </c>
      <c r="E187" s="1">
        <v>110000</v>
      </c>
      <c r="F187" s="1">
        <f t="shared" si="2"/>
        <v>427151568</v>
      </c>
    </row>
    <row r="188" spans="1:6" hidden="1">
      <c r="A188" s="3" t="s">
        <v>540</v>
      </c>
      <c r="B188" t="s">
        <v>549</v>
      </c>
      <c r="E188" s="1">
        <v>1651000</v>
      </c>
      <c r="F188" s="1">
        <f t="shared" si="2"/>
        <v>428802568</v>
      </c>
    </row>
    <row r="189" spans="1:6" hidden="1">
      <c r="A189" s="3" t="s">
        <v>540</v>
      </c>
      <c r="B189" t="s">
        <v>550</v>
      </c>
      <c r="E189" s="1">
        <v>60000</v>
      </c>
      <c r="F189" s="1">
        <f t="shared" si="2"/>
        <v>428862568</v>
      </c>
    </row>
    <row r="190" spans="1:6" hidden="1">
      <c r="A190" s="3" t="s">
        <v>117</v>
      </c>
      <c r="B190" t="s">
        <v>551</v>
      </c>
      <c r="E190" s="1">
        <v>380000</v>
      </c>
      <c r="F190" s="1">
        <f t="shared" si="2"/>
        <v>429242568</v>
      </c>
    </row>
    <row r="191" spans="1:6" hidden="1">
      <c r="A191" s="3" t="s">
        <v>117</v>
      </c>
      <c r="B191" t="s">
        <v>552</v>
      </c>
      <c r="E191" s="1">
        <v>1510000</v>
      </c>
      <c r="F191" s="1">
        <f t="shared" si="2"/>
        <v>430752568</v>
      </c>
    </row>
    <row r="192" spans="1:6" hidden="1">
      <c r="A192" s="3" t="s">
        <v>117</v>
      </c>
      <c r="B192" t="s">
        <v>553</v>
      </c>
      <c r="E192" s="1">
        <v>4100000</v>
      </c>
      <c r="F192" s="1">
        <f t="shared" si="2"/>
        <v>434852568</v>
      </c>
    </row>
    <row r="193" spans="1:6" hidden="1">
      <c r="A193" s="3" t="s">
        <v>117</v>
      </c>
      <c r="B193" t="s">
        <v>554</v>
      </c>
      <c r="E193" s="1">
        <v>4400000</v>
      </c>
      <c r="F193" s="1">
        <f t="shared" si="2"/>
        <v>439252568</v>
      </c>
    </row>
    <row r="194" spans="1:6" hidden="1">
      <c r="A194" s="3" t="s">
        <v>556</v>
      </c>
      <c r="B194" t="s">
        <v>555</v>
      </c>
      <c r="C194" t="s">
        <v>557</v>
      </c>
      <c r="D194" t="s">
        <v>560</v>
      </c>
      <c r="E194" s="1">
        <v>22000000</v>
      </c>
      <c r="F194" s="1">
        <f t="shared" si="2"/>
        <v>461252568</v>
      </c>
    </row>
    <row r="195" spans="1:6" hidden="1">
      <c r="A195" s="3" t="s">
        <v>117</v>
      </c>
      <c r="B195" t="s">
        <v>558</v>
      </c>
      <c r="E195" s="1">
        <v>1000000</v>
      </c>
      <c r="F195" s="1">
        <f t="shared" si="2"/>
        <v>462252568</v>
      </c>
    </row>
    <row r="196" spans="1:6">
      <c r="A196" s="3" t="s">
        <v>556</v>
      </c>
      <c r="B196" t="s">
        <v>559</v>
      </c>
      <c r="E196" s="1">
        <v>1000000</v>
      </c>
      <c r="F196" s="1">
        <f t="shared" ref="F196:F259" si="3">+F195+E196</f>
        <v>463252568</v>
      </c>
    </row>
    <row r="197" spans="1:6" hidden="1">
      <c r="A197" s="3" t="s">
        <v>574</v>
      </c>
      <c r="B197" t="s">
        <v>561</v>
      </c>
      <c r="E197" s="1">
        <v>4130000</v>
      </c>
      <c r="F197" s="1">
        <f t="shared" si="3"/>
        <v>467382568</v>
      </c>
    </row>
    <row r="198" spans="1:6" hidden="1">
      <c r="A198" s="3" t="s">
        <v>574</v>
      </c>
      <c r="B198" t="s">
        <v>562</v>
      </c>
      <c r="C198" t="s">
        <v>494</v>
      </c>
      <c r="D198" t="s">
        <v>311</v>
      </c>
      <c r="E198" s="1">
        <v>855250</v>
      </c>
      <c r="F198" s="1">
        <f t="shared" si="3"/>
        <v>468237818</v>
      </c>
    </row>
    <row r="199" spans="1:6">
      <c r="A199" s="3" t="s">
        <v>574</v>
      </c>
      <c r="B199" t="s">
        <v>563</v>
      </c>
      <c r="E199" s="1">
        <v>2000000</v>
      </c>
      <c r="F199" s="1">
        <f t="shared" si="3"/>
        <v>470237818</v>
      </c>
    </row>
    <row r="200" spans="1:6" hidden="1">
      <c r="A200" s="3" t="s">
        <v>572</v>
      </c>
      <c r="B200" t="s">
        <v>564</v>
      </c>
      <c r="E200" s="1">
        <v>230000</v>
      </c>
      <c r="F200" s="1">
        <f t="shared" si="3"/>
        <v>470467818</v>
      </c>
    </row>
    <row r="201" spans="1:6">
      <c r="A201" s="3" t="s">
        <v>572</v>
      </c>
      <c r="B201" t="s">
        <v>565</v>
      </c>
      <c r="E201" s="1">
        <v>600000</v>
      </c>
      <c r="F201" s="1">
        <f t="shared" si="3"/>
        <v>471067818</v>
      </c>
    </row>
    <row r="202" spans="1:6">
      <c r="A202" s="3" t="s">
        <v>573</v>
      </c>
      <c r="B202" t="s">
        <v>571</v>
      </c>
      <c r="E202" s="1">
        <v>3000000</v>
      </c>
      <c r="F202" s="1">
        <f t="shared" si="3"/>
        <v>474067818</v>
      </c>
    </row>
    <row r="203" spans="1:6" hidden="1">
      <c r="A203" s="3" t="s">
        <v>570</v>
      </c>
      <c r="B203" t="s">
        <v>566</v>
      </c>
      <c r="E203" s="1">
        <v>-219400</v>
      </c>
      <c r="F203" s="1">
        <f t="shared" si="3"/>
        <v>473848418</v>
      </c>
    </row>
    <row r="204" spans="1:6" hidden="1">
      <c r="A204" s="3" t="s">
        <v>570</v>
      </c>
      <c r="B204" t="s">
        <v>421</v>
      </c>
      <c r="E204" s="1">
        <v>700000</v>
      </c>
      <c r="F204" s="1">
        <f t="shared" si="3"/>
        <v>474548418</v>
      </c>
    </row>
    <row r="205" spans="1:6" hidden="1">
      <c r="A205" s="3" t="s">
        <v>570</v>
      </c>
      <c r="B205" t="s">
        <v>387</v>
      </c>
      <c r="E205" s="1">
        <v>2000000</v>
      </c>
      <c r="F205" s="1">
        <f t="shared" si="3"/>
        <v>476548418</v>
      </c>
    </row>
    <row r="206" spans="1:6" hidden="1">
      <c r="A206" s="3" t="s">
        <v>570</v>
      </c>
      <c r="B206" t="s">
        <v>567</v>
      </c>
      <c r="E206" s="1">
        <v>1149000</v>
      </c>
      <c r="F206" s="1">
        <f t="shared" si="3"/>
        <v>477697418</v>
      </c>
    </row>
    <row r="207" spans="1:6" hidden="1">
      <c r="A207" s="3" t="s">
        <v>570</v>
      </c>
      <c r="B207" t="s">
        <v>568</v>
      </c>
      <c r="E207" s="1">
        <v>1146510</v>
      </c>
      <c r="F207" s="1">
        <f t="shared" si="3"/>
        <v>478843928</v>
      </c>
    </row>
    <row r="208" spans="1:6" hidden="1">
      <c r="A208" s="3" t="s">
        <v>570</v>
      </c>
      <c r="B208" t="s">
        <v>569</v>
      </c>
      <c r="E208" s="1">
        <v>400000</v>
      </c>
      <c r="F208" s="1">
        <f t="shared" si="3"/>
        <v>479243928</v>
      </c>
    </row>
    <row r="209" spans="1:6">
      <c r="A209" s="3" t="s">
        <v>575</v>
      </c>
      <c r="B209" t="s">
        <v>576</v>
      </c>
      <c r="E209" s="1">
        <v>1000000</v>
      </c>
      <c r="F209" s="1">
        <f t="shared" si="3"/>
        <v>480243928</v>
      </c>
    </row>
    <row r="210" spans="1:6" hidden="1">
      <c r="A210" s="3" t="s">
        <v>575</v>
      </c>
      <c r="B210" t="s">
        <v>577</v>
      </c>
      <c r="E210" s="1">
        <v>900000</v>
      </c>
      <c r="F210" s="1">
        <f t="shared" si="3"/>
        <v>481143928</v>
      </c>
    </row>
    <row r="211" spans="1:6" hidden="1">
      <c r="A211" s="3" t="s">
        <v>575</v>
      </c>
      <c r="B211" t="s">
        <v>578</v>
      </c>
      <c r="E211" s="1">
        <v>-21400</v>
      </c>
      <c r="F211" s="1">
        <f t="shared" si="3"/>
        <v>481122528</v>
      </c>
    </row>
    <row r="212" spans="1:6" hidden="1">
      <c r="A212" s="3" t="s">
        <v>575</v>
      </c>
      <c r="B212" t="s">
        <v>579</v>
      </c>
      <c r="E212" s="1">
        <v>700000</v>
      </c>
      <c r="F212" s="1">
        <f t="shared" si="3"/>
        <v>481822528</v>
      </c>
    </row>
    <row r="213" spans="1:6" hidden="1">
      <c r="A213" s="3" t="s">
        <v>588</v>
      </c>
      <c r="B213" t="s">
        <v>580</v>
      </c>
      <c r="C213" t="s">
        <v>581</v>
      </c>
      <c r="D213" t="s">
        <v>587</v>
      </c>
      <c r="E213" s="1">
        <v>169400</v>
      </c>
      <c r="F213" s="1">
        <f t="shared" si="3"/>
        <v>481991928</v>
      </c>
    </row>
    <row r="214" spans="1:6">
      <c r="A214" s="3" t="s">
        <v>588</v>
      </c>
      <c r="B214" t="s">
        <v>582</v>
      </c>
      <c r="E214" s="1">
        <v>900000</v>
      </c>
      <c r="F214" s="1">
        <f t="shared" si="3"/>
        <v>482891928</v>
      </c>
    </row>
    <row r="215" spans="1:6" hidden="1">
      <c r="A215" s="3" t="s">
        <v>588</v>
      </c>
      <c r="B215" t="s">
        <v>583</v>
      </c>
      <c r="E215" s="1">
        <v>1450900</v>
      </c>
      <c r="F215" s="1">
        <f t="shared" si="3"/>
        <v>484342828</v>
      </c>
    </row>
    <row r="216" spans="1:6" hidden="1">
      <c r="A216" s="3" t="s">
        <v>588</v>
      </c>
      <c r="B216" t="s">
        <v>584</v>
      </c>
      <c r="E216" s="1">
        <v>2019600</v>
      </c>
      <c r="F216" s="1">
        <f t="shared" si="3"/>
        <v>486362428</v>
      </c>
    </row>
    <row r="217" spans="1:6" hidden="1">
      <c r="A217" s="3" t="s">
        <v>588</v>
      </c>
      <c r="B217" t="s">
        <v>585</v>
      </c>
      <c r="E217" s="1">
        <v>1543278</v>
      </c>
      <c r="F217" s="1">
        <f t="shared" si="3"/>
        <v>487905706</v>
      </c>
    </row>
    <row r="218" spans="1:6" hidden="1">
      <c r="A218" s="3" t="s">
        <v>588</v>
      </c>
      <c r="B218" t="s">
        <v>380</v>
      </c>
      <c r="E218" s="1">
        <v>470000</v>
      </c>
      <c r="F218" s="1">
        <f t="shared" si="3"/>
        <v>488375706</v>
      </c>
    </row>
    <row r="219" spans="1:6" hidden="1">
      <c r="A219" s="3" t="s">
        <v>588</v>
      </c>
      <c r="B219" t="s">
        <v>448</v>
      </c>
      <c r="E219" s="1">
        <v>600000</v>
      </c>
      <c r="F219" s="1">
        <f t="shared" si="3"/>
        <v>488975706</v>
      </c>
    </row>
    <row r="220" spans="1:6" hidden="1">
      <c r="A220" s="3" t="s">
        <v>588</v>
      </c>
      <c r="B220" t="s">
        <v>586</v>
      </c>
      <c r="E220" s="1">
        <v>285000</v>
      </c>
      <c r="F220" s="1">
        <f t="shared" si="3"/>
        <v>489260706</v>
      </c>
    </row>
    <row r="221" spans="1:6" hidden="1">
      <c r="A221" s="3" t="s">
        <v>588</v>
      </c>
      <c r="B221" t="s">
        <v>589</v>
      </c>
      <c r="E221" s="1">
        <v>1700000</v>
      </c>
      <c r="F221" s="1">
        <f t="shared" si="3"/>
        <v>490960706</v>
      </c>
    </row>
    <row r="222" spans="1:6" hidden="1">
      <c r="A222" s="3" t="s">
        <v>588</v>
      </c>
      <c r="B222" t="s">
        <v>590</v>
      </c>
      <c r="E222" s="1">
        <v>100000</v>
      </c>
      <c r="F222" s="1">
        <f t="shared" si="3"/>
        <v>491060706</v>
      </c>
    </row>
    <row r="223" spans="1:6">
      <c r="A223" s="3" t="s">
        <v>588</v>
      </c>
      <c r="B223" t="s">
        <v>591</v>
      </c>
      <c r="E223" s="1">
        <v>1700000</v>
      </c>
      <c r="F223" s="1">
        <f t="shared" si="3"/>
        <v>492760706</v>
      </c>
    </row>
    <row r="224" spans="1:6" hidden="1">
      <c r="A224" s="3" t="s">
        <v>588</v>
      </c>
      <c r="B224" t="s">
        <v>592</v>
      </c>
      <c r="E224" s="1">
        <v>740000</v>
      </c>
      <c r="F224" s="1">
        <f t="shared" si="3"/>
        <v>493500706</v>
      </c>
    </row>
    <row r="225" spans="1:6" hidden="1">
      <c r="A225" s="3" t="s">
        <v>604</v>
      </c>
      <c r="B225" t="s">
        <v>593</v>
      </c>
      <c r="C225" t="s">
        <v>394</v>
      </c>
      <c r="D225" t="s">
        <v>410</v>
      </c>
      <c r="E225" s="1">
        <v>1700000</v>
      </c>
      <c r="F225" s="1">
        <f t="shared" si="3"/>
        <v>495200706</v>
      </c>
    </row>
    <row r="226" spans="1:6" hidden="1">
      <c r="A226" s="3" t="s">
        <v>604</v>
      </c>
      <c r="B226" t="s">
        <v>594</v>
      </c>
      <c r="E226" s="1">
        <v>680000</v>
      </c>
      <c r="F226" s="1">
        <f t="shared" si="3"/>
        <v>495880706</v>
      </c>
    </row>
    <row r="227" spans="1:6" hidden="1">
      <c r="A227" s="3" t="s">
        <v>604</v>
      </c>
      <c r="B227" t="s">
        <v>595</v>
      </c>
      <c r="C227" t="s">
        <v>601</v>
      </c>
      <c r="D227" t="s">
        <v>602</v>
      </c>
      <c r="E227" s="1">
        <v>696400</v>
      </c>
      <c r="F227" s="1">
        <f t="shared" si="3"/>
        <v>496577106</v>
      </c>
    </row>
    <row r="228" spans="1:6" hidden="1">
      <c r="A228" s="3" t="s">
        <v>604</v>
      </c>
      <c r="B228" t="s">
        <v>596</v>
      </c>
      <c r="E228" s="1">
        <v>1120000</v>
      </c>
      <c r="F228" s="1">
        <f t="shared" si="3"/>
        <v>497697106</v>
      </c>
    </row>
    <row r="229" spans="1:6" hidden="1">
      <c r="A229" s="3" t="s">
        <v>604</v>
      </c>
      <c r="B229" t="s">
        <v>597</v>
      </c>
      <c r="C229" t="s">
        <v>600</v>
      </c>
      <c r="D229" t="s">
        <v>603</v>
      </c>
      <c r="E229" s="1">
        <v>6718000</v>
      </c>
      <c r="F229" s="1">
        <f t="shared" si="3"/>
        <v>504415106</v>
      </c>
    </row>
    <row r="230" spans="1:6" hidden="1">
      <c r="A230" s="3" t="s">
        <v>604</v>
      </c>
      <c r="B230" t="s">
        <v>598</v>
      </c>
      <c r="E230" s="1">
        <v>300000</v>
      </c>
      <c r="F230" s="1">
        <f t="shared" si="3"/>
        <v>504715106</v>
      </c>
    </row>
    <row r="231" spans="1:6" hidden="1">
      <c r="A231" s="3" t="s">
        <v>606</v>
      </c>
      <c r="B231" t="s">
        <v>599</v>
      </c>
      <c r="C231" t="s">
        <v>521</v>
      </c>
      <c r="D231" t="s">
        <v>527</v>
      </c>
      <c r="E231" s="1">
        <v>10000000</v>
      </c>
      <c r="F231" s="1">
        <f t="shared" si="3"/>
        <v>514715106</v>
      </c>
    </row>
    <row r="232" spans="1:6" hidden="1">
      <c r="A232" s="3" t="s">
        <v>606</v>
      </c>
      <c r="B232" t="s">
        <v>605</v>
      </c>
      <c r="E232" s="1">
        <v>1200000</v>
      </c>
      <c r="F232" s="1">
        <f t="shared" si="3"/>
        <v>515915106</v>
      </c>
    </row>
    <row r="233" spans="1:6" hidden="1">
      <c r="A233" s="3" t="s">
        <v>606</v>
      </c>
      <c r="B233" t="s">
        <v>517</v>
      </c>
      <c r="E233" s="1">
        <v>60000</v>
      </c>
      <c r="F233" s="1">
        <f t="shared" si="3"/>
        <v>515975106</v>
      </c>
    </row>
    <row r="234" spans="1:6">
      <c r="A234" s="3" t="s">
        <v>606</v>
      </c>
      <c r="B234" t="s">
        <v>607</v>
      </c>
      <c r="E234" s="1">
        <v>1000000</v>
      </c>
      <c r="F234" s="1">
        <f t="shared" si="3"/>
        <v>516975106</v>
      </c>
    </row>
    <row r="235" spans="1:6" hidden="1">
      <c r="A235" s="3" t="s">
        <v>626</v>
      </c>
      <c r="B235" t="s">
        <v>608</v>
      </c>
      <c r="E235" s="1">
        <v>-42000</v>
      </c>
      <c r="F235" s="1">
        <f t="shared" si="3"/>
        <v>516933106</v>
      </c>
    </row>
    <row r="236" spans="1:6" hidden="1">
      <c r="A236" s="3" t="s">
        <v>626</v>
      </c>
      <c r="B236" t="s">
        <v>609</v>
      </c>
      <c r="E236" s="1">
        <v>-80</v>
      </c>
      <c r="F236" s="1">
        <f t="shared" si="3"/>
        <v>516933026</v>
      </c>
    </row>
    <row r="237" spans="1:6" hidden="1">
      <c r="A237" s="3" t="s">
        <v>625</v>
      </c>
      <c r="B237" t="s">
        <v>610</v>
      </c>
      <c r="E237" s="1">
        <v>-100</v>
      </c>
      <c r="F237" s="1">
        <f t="shared" si="3"/>
        <v>516932926</v>
      </c>
    </row>
    <row r="238" spans="1:6" hidden="1">
      <c r="A238" s="3" t="s">
        <v>626</v>
      </c>
      <c r="B238" t="s">
        <v>611</v>
      </c>
      <c r="C238" t="s">
        <v>613</v>
      </c>
      <c r="D238" t="s">
        <v>620</v>
      </c>
      <c r="E238" s="1">
        <v>23200000</v>
      </c>
      <c r="F238" s="1">
        <f t="shared" si="3"/>
        <v>540132926</v>
      </c>
    </row>
    <row r="239" spans="1:6">
      <c r="A239" s="3" t="s">
        <v>623</v>
      </c>
      <c r="B239" t="s">
        <v>612</v>
      </c>
      <c r="C239" t="s">
        <v>292</v>
      </c>
      <c r="D239" t="s">
        <v>621</v>
      </c>
      <c r="E239" s="1">
        <v>79303542</v>
      </c>
      <c r="F239" s="1">
        <f t="shared" si="3"/>
        <v>619436468</v>
      </c>
    </row>
    <row r="240" spans="1:6" hidden="1">
      <c r="A240" s="3" t="s">
        <v>623</v>
      </c>
      <c r="B240" t="s">
        <v>615</v>
      </c>
      <c r="C240" t="s">
        <v>614</v>
      </c>
      <c r="D240" t="s">
        <v>622</v>
      </c>
      <c r="E240" s="1">
        <v>16940000</v>
      </c>
      <c r="F240" s="1">
        <f t="shared" si="3"/>
        <v>636376468</v>
      </c>
    </row>
    <row r="241" spans="1:6" hidden="1">
      <c r="A241" s="3" t="s">
        <v>623</v>
      </c>
      <c r="B241" t="s">
        <v>616</v>
      </c>
      <c r="E241" s="1">
        <v>-1016740</v>
      </c>
      <c r="F241" s="1">
        <f t="shared" si="3"/>
        <v>635359728</v>
      </c>
    </row>
    <row r="242" spans="1:6" hidden="1">
      <c r="A242" s="3" t="s">
        <v>623</v>
      </c>
      <c r="B242" t="s">
        <v>617</v>
      </c>
      <c r="E242" s="1">
        <v>-14670</v>
      </c>
      <c r="F242" s="1">
        <f t="shared" si="3"/>
        <v>635345058</v>
      </c>
    </row>
    <row r="243" spans="1:6" hidden="1">
      <c r="A243" s="3" t="s">
        <v>624</v>
      </c>
      <c r="B243" t="s">
        <v>618</v>
      </c>
      <c r="E243" s="1">
        <v>-48560</v>
      </c>
      <c r="F243" s="1">
        <f t="shared" si="3"/>
        <v>635296498</v>
      </c>
    </row>
    <row r="244" spans="1:6" hidden="1">
      <c r="A244" s="3" t="s">
        <v>624</v>
      </c>
      <c r="B244" t="s">
        <v>619</v>
      </c>
      <c r="E244" s="1">
        <v>-200000</v>
      </c>
      <c r="F244" s="1">
        <f t="shared" si="3"/>
        <v>635096498</v>
      </c>
    </row>
    <row r="245" spans="1:6" hidden="1">
      <c r="A245" s="3" t="s">
        <v>623</v>
      </c>
      <c r="B245" t="s">
        <v>627</v>
      </c>
      <c r="E245" s="1">
        <v>-95852</v>
      </c>
      <c r="F245" s="1">
        <f t="shared" si="3"/>
        <v>635000646</v>
      </c>
    </row>
    <row r="246" spans="1:6" hidden="1">
      <c r="A246" s="3" t="s">
        <v>623</v>
      </c>
      <c r="B246" t="s">
        <v>628</v>
      </c>
      <c r="E246" s="1">
        <v>1120000</v>
      </c>
      <c r="F246" s="1">
        <f t="shared" si="3"/>
        <v>636120646</v>
      </c>
    </row>
    <row r="247" spans="1:6">
      <c r="A247" s="3" t="s">
        <v>623</v>
      </c>
      <c r="B247" t="s">
        <v>629</v>
      </c>
      <c r="E247" s="1">
        <v>2000000</v>
      </c>
      <c r="F247" s="1">
        <f t="shared" si="3"/>
        <v>638120646</v>
      </c>
    </row>
    <row r="248" spans="1:6" hidden="1">
      <c r="A248" s="3" t="s">
        <v>623</v>
      </c>
      <c r="B248" t="s">
        <v>630</v>
      </c>
      <c r="E248" s="1">
        <v>2240000</v>
      </c>
      <c r="F248" s="1">
        <f t="shared" si="3"/>
        <v>640360646</v>
      </c>
    </row>
    <row r="249" spans="1:6" hidden="1">
      <c r="A249" s="3" t="s">
        <v>623</v>
      </c>
      <c r="B249" t="s">
        <v>631</v>
      </c>
      <c r="E249" s="1">
        <v>3000000</v>
      </c>
      <c r="F249" s="1">
        <f t="shared" si="3"/>
        <v>643360646</v>
      </c>
    </row>
    <row r="250" spans="1:6" hidden="1">
      <c r="A250" s="3" t="s">
        <v>623</v>
      </c>
      <c r="B250" t="s">
        <v>632</v>
      </c>
      <c r="E250" s="1">
        <v>1216650</v>
      </c>
      <c r="F250" s="1">
        <f t="shared" si="3"/>
        <v>644577296</v>
      </c>
    </row>
    <row r="251" spans="1:6" hidden="1">
      <c r="A251" s="3" t="s">
        <v>623</v>
      </c>
      <c r="B251" t="s">
        <v>633</v>
      </c>
      <c r="E251" s="1">
        <v>1399000</v>
      </c>
      <c r="F251" s="1">
        <f t="shared" si="3"/>
        <v>645976296</v>
      </c>
    </row>
    <row r="252" spans="1:6">
      <c r="A252" s="3" t="s">
        <v>623</v>
      </c>
      <c r="B252" t="s">
        <v>634</v>
      </c>
      <c r="E252" s="1">
        <v>2000000</v>
      </c>
      <c r="F252" s="1">
        <f t="shared" si="3"/>
        <v>647976296</v>
      </c>
    </row>
    <row r="253" spans="1:6">
      <c r="A253" s="3" t="s">
        <v>623</v>
      </c>
      <c r="B253" t="s">
        <v>635</v>
      </c>
      <c r="E253" s="1">
        <v>1000000</v>
      </c>
      <c r="F253" s="1">
        <f t="shared" si="3"/>
        <v>648976296</v>
      </c>
    </row>
    <row r="254" spans="1:6">
      <c r="A254" s="3" t="s">
        <v>641</v>
      </c>
      <c r="B254" t="s">
        <v>636</v>
      </c>
      <c r="E254" s="1">
        <v>2000000</v>
      </c>
      <c r="F254" s="1">
        <f t="shared" si="3"/>
        <v>650976296</v>
      </c>
    </row>
    <row r="255" spans="1:6">
      <c r="A255" s="3" t="s">
        <v>641</v>
      </c>
      <c r="B255" t="s">
        <v>637</v>
      </c>
      <c r="E255" s="1">
        <v>1000000</v>
      </c>
      <c r="F255" s="1">
        <f t="shared" si="3"/>
        <v>651976296</v>
      </c>
    </row>
    <row r="256" spans="1:6">
      <c r="A256" s="3" t="s">
        <v>641</v>
      </c>
      <c r="B256" t="s">
        <v>638</v>
      </c>
      <c r="E256" s="1">
        <v>1000000</v>
      </c>
      <c r="F256" s="1">
        <f t="shared" si="3"/>
        <v>652976296</v>
      </c>
    </row>
    <row r="257" spans="1:6">
      <c r="A257" s="3" t="s">
        <v>641</v>
      </c>
      <c r="B257" t="s">
        <v>639</v>
      </c>
      <c r="E257" s="1">
        <v>1000000</v>
      </c>
      <c r="F257" s="1">
        <f t="shared" si="3"/>
        <v>653976296</v>
      </c>
    </row>
    <row r="258" spans="1:6">
      <c r="A258" s="3" t="s">
        <v>640</v>
      </c>
      <c r="B258" t="s">
        <v>642</v>
      </c>
      <c r="E258" s="1">
        <v>2000000</v>
      </c>
      <c r="F258" s="1">
        <f t="shared" si="3"/>
        <v>655976296</v>
      </c>
    </row>
    <row r="259" spans="1:6" hidden="1">
      <c r="A259" s="3" t="s">
        <v>640</v>
      </c>
      <c r="B259" t="s">
        <v>643</v>
      </c>
      <c r="E259" s="1">
        <v>2000000</v>
      </c>
      <c r="F259" s="1">
        <f t="shared" si="3"/>
        <v>657976296</v>
      </c>
    </row>
    <row r="260" spans="1:6" hidden="1">
      <c r="A260" s="3" t="s">
        <v>640</v>
      </c>
      <c r="B260" t="s">
        <v>644</v>
      </c>
      <c r="E260" s="1">
        <v>220000</v>
      </c>
      <c r="F260" s="1">
        <f t="shared" ref="F260:F323" si="4">+F259+E260</f>
        <v>658196296</v>
      </c>
    </row>
    <row r="261" spans="1:6">
      <c r="A261" s="3" t="s">
        <v>640</v>
      </c>
      <c r="B261" t="s">
        <v>645</v>
      </c>
      <c r="E261" s="1">
        <v>1000000</v>
      </c>
      <c r="F261" s="1">
        <f t="shared" si="4"/>
        <v>659196296</v>
      </c>
    </row>
    <row r="262" spans="1:6" hidden="1">
      <c r="A262" s="3" t="s">
        <v>640</v>
      </c>
      <c r="B262" t="s">
        <v>646</v>
      </c>
      <c r="E262" s="1">
        <v>2000000</v>
      </c>
      <c r="F262" s="1">
        <f t="shared" si="4"/>
        <v>661196296</v>
      </c>
    </row>
    <row r="263" spans="1:6">
      <c r="A263" s="3" t="s">
        <v>640</v>
      </c>
      <c r="B263" t="s">
        <v>647</v>
      </c>
      <c r="E263" s="1">
        <v>2000000</v>
      </c>
      <c r="F263" s="1">
        <f t="shared" si="4"/>
        <v>663196296</v>
      </c>
    </row>
    <row r="264" spans="1:6">
      <c r="A264" s="3" t="s">
        <v>640</v>
      </c>
      <c r="B264" t="s">
        <v>648</v>
      </c>
      <c r="E264" s="1">
        <v>1000000</v>
      </c>
      <c r="F264" s="1">
        <f t="shared" si="4"/>
        <v>664196296</v>
      </c>
    </row>
    <row r="265" spans="1:6" hidden="1">
      <c r="A265" s="3" t="s">
        <v>640</v>
      </c>
      <c r="B265" t="s">
        <v>649</v>
      </c>
      <c r="E265" s="1">
        <v>1807000</v>
      </c>
      <c r="F265" s="1">
        <f t="shared" si="4"/>
        <v>666003296</v>
      </c>
    </row>
    <row r="266" spans="1:6" hidden="1">
      <c r="A266" s="3" t="s">
        <v>640</v>
      </c>
      <c r="B266" t="s">
        <v>650</v>
      </c>
      <c r="E266" s="1">
        <v>-144300</v>
      </c>
      <c r="F266" s="1">
        <f t="shared" si="4"/>
        <v>665858996</v>
      </c>
    </row>
    <row r="267" spans="1:6" hidden="1">
      <c r="A267" s="3" t="s">
        <v>640</v>
      </c>
      <c r="B267" t="s">
        <v>651</v>
      </c>
      <c r="E267" s="1">
        <v>-5400</v>
      </c>
      <c r="F267" s="1">
        <f t="shared" si="4"/>
        <v>665853596</v>
      </c>
    </row>
    <row r="268" spans="1:6" hidden="1">
      <c r="A268" s="3" t="s">
        <v>654</v>
      </c>
      <c r="B268" t="s">
        <v>653</v>
      </c>
      <c r="E268" s="1">
        <v>-4510</v>
      </c>
      <c r="F268" s="1">
        <f t="shared" si="4"/>
        <v>665849086</v>
      </c>
    </row>
    <row r="269" spans="1:6" hidden="1">
      <c r="A269" s="3" t="s">
        <v>654</v>
      </c>
      <c r="B269" t="s">
        <v>652</v>
      </c>
      <c r="E269" s="1">
        <v>760000</v>
      </c>
      <c r="F269" s="1">
        <f t="shared" si="4"/>
        <v>666609086</v>
      </c>
    </row>
    <row r="270" spans="1:6">
      <c r="A270" s="3" t="s">
        <v>654</v>
      </c>
      <c r="B270" t="s">
        <v>655</v>
      </c>
      <c r="E270" s="1">
        <v>2000000</v>
      </c>
      <c r="F270" s="1">
        <f t="shared" si="4"/>
        <v>668609086</v>
      </c>
    </row>
    <row r="271" spans="1:6">
      <c r="A271" s="3" t="s">
        <v>654</v>
      </c>
      <c r="B271" t="s">
        <v>656</v>
      </c>
      <c r="E271" s="1">
        <v>1000000</v>
      </c>
      <c r="F271" s="1">
        <f t="shared" si="4"/>
        <v>669609086</v>
      </c>
    </row>
    <row r="272" spans="1:6" hidden="1">
      <c r="A272" s="3" t="s">
        <v>654</v>
      </c>
      <c r="B272" t="s">
        <v>657</v>
      </c>
      <c r="E272" s="1">
        <v>220000</v>
      </c>
      <c r="F272" s="1">
        <f t="shared" si="4"/>
        <v>669829086</v>
      </c>
    </row>
    <row r="273" spans="1:6">
      <c r="A273" s="3" t="s">
        <v>654</v>
      </c>
      <c r="B273" t="s">
        <v>658</v>
      </c>
      <c r="E273" s="1">
        <v>2000000</v>
      </c>
      <c r="F273" s="1">
        <f t="shared" si="4"/>
        <v>671829086</v>
      </c>
    </row>
    <row r="274" spans="1:6" hidden="1">
      <c r="A274" s="3" t="s">
        <v>654</v>
      </c>
      <c r="B274" t="s">
        <v>659</v>
      </c>
      <c r="E274" s="1">
        <v>3000000</v>
      </c>
      <c r="F274" s="1">
        <f t="shared" si="4"/>
        <v>674829086</v>
      </c>
    </row>
    <row r="275" spans="1:6" hidden="1">
      <c r="A275" s="3" t="s">
        <v>654</v>
      </c>
      <c r="B275" t="s">
        <v>660</v>
      </c>
      <c r="E275" s="1">
        <v>5500000</v>
      </c>
      <c r="F275" s="1">
        <f t="shared" si="4"/>
        <v>680329086</v>
      </c>
    </row>
    <row r="276" spans="1:6">
      <c r="A276" s="3" t="s">
        <v>668</v>
      </c>
      <c r="B276" t="s">
        <v>661</v>
      </c>
      <c r="E276" s="1">
        <v>1400000</v>
      </c>
      <c r="F276" s="1">
        <f t="shared" si="4"/>
        <v>681729086</v>
      </c>
    </row>
    <row r="277" spans="1:6">
      <c r="A277" s="3" t="s">
        <v>668</v>
      </c>
      <c r="B277" t="s">
        <v>662</v>
      </c>
      <c r="E277" s="1">
        <v>1000000</v>
      </c>
      <c r="F277" s="1">
        <f t="shared" si="4"/>
        <v>682729086</v>
      </c>
    </row>
    <row r="278" spans="1:6" hidden="1">
      <c r="A278" s="3" t="s">
        <v>667</v>
      </c>
      <c r="B278" t="s">
        <v>663</v>
      </c>
      <c r="E278" s="1">
        <v>4700000</v>
      </c>
      <c r="F278" s="1">
        <f t="shared" si="4"/>
        <v>687429086</v>
      </c>
    </row>
    <row r="279" spans="1:6" hidden="1">
      <c r="A279" s="3" t="s">
        <v>667</v>
      </c>
      <c r="B279" t="s">
        <v>664</v>
      </c>
      <c r="E279" s="1">
        <v>700000</v>
      </c>
      <c r="F279" s="1">
        <f t="shared" si="4"/>
        <v>688129086</v>
      </c>
    </row>
    <row r="280" spans="1:6" hidden="1">
      <c r="A280" s="3" t="s">
        <v>669</v>
      </c>
      <c r="B280" t="s">
        <v>665</v>
      </c>
      <c r="E280" s="1">
        <v>-350000</v>
      </c>
      <c r="F280" s="1">
        <f t="shared" si="4"/>
        <v>687779086</v>
      </c>
    </row>
    <row r="281" spans="1:6" hidden="1">
      <c r="A281" s="3" t="s">
        <v>669</v>
      </c>
      <c r="B281" t="s">
        <v>666</v>
      </c>
      <c r="E281" s="1">
        <v>-112000</v>
      </c>
      <c r="F281" s="1">
        <f t="shared" si="4"/>
        <v>687667086</v>
      </c>
    </row>
    <row r="282" spans="1:6" hidden="1">
      <c r="A282" s="3" t="s">
        <v>669</v>
      </c>
      <c r="B282" t="s">
        <v>670</v>
      </c>
      <c r="C282" t="s">
        <v>680</v>
      </c>
      <c r="D282" t="s">
        <v>681</v>
      </c>
      <c r="E282" s="1">
        <v>5000000</v>
      </c>
      <c r="F282" s="1">
        <f t="shared" si="4"/>
        <v>692667086</v>
      </c>
    </row>
    <row r="283" spans="1:6">
      <c r="A283" s="3" t="s">
        <v>669</v>
      </c>
      <c r="B283" t="s">
        <v>671</v>
      </c>
      <c r="E283" s="1">
        <v>5000000</v>
      </c>
      <c r="F283" s="1">
        <f t="shared" si="4"/>
        <v>697667086</v>
      </c>
    </row>
    <row r="284" spans="1:6">
      <c r="A284" s="3" t="s">
        <v>669</v>
      </c>
      <c r="B284" t="s">
        <v>672</v>
      </c>
      <c r="E284" s="1">
        <v>2000000</v>
      </c>
      <c r="F284" s="1">
        <f t="shared" si="4"/>
        <v>699667086</v>
      </c>
    </row>
    <row r="285" spans="1:6">
      <c r="A285" s="3" t="s">
        <v>669</v>
      </c>
      <c r="B285" t="s">
        <v>673</v>
      </c>
      <c r="E285" s="1">
        <v>1700000</v>
      </c>
      <c r="F285" s="1">
        <f t="shared" si="4"/>
        <v>701367086</v>
      </c>
    </row>
    <row r="286" spans="1:6" hidden="1">
      <c r="A286" s="3" t="s">
        <v>682</v>
      </c>
      <c r="B286" t="s">
        <v>674</v>
      </c>
      <c r="E286" s="1">
        <v>1000000</v>
      </c>
      <c r="F286" s="1">
        <f t="shared" si="4"/>
        <v>702367086</v>
      </c>
    </row>
    <row r="287" spans="1:6" hidden="1">
      <c r="A287" s="3" t="s">
        <v>682</v>
      </c>
      <c r="B287" t="s">
        <v>675</v>
      </c>
      <c r="E287" s="1">
        <v>2500000</v>
      </c>
      <c r="F287" s="1">
        <f t="shared" si="4"/>
        <v>704867086</v>
      </c>
    </row>
    <row r="288" spans="1:6" hidden="1">
      <c r="A288" s="3" t="s">
        <v>682</v>
      </c>
      <c r="B288" t="s">
        <v>517</v>
      </c>
      <c r="E288" s="1">
        <v>175000</v>
      </c>
      <c r="F288" s="1">
        <f t="shared" si="4"/>
        <v>705042086</v>
      </c>
    </row>
    <row r="289" spans="1:6" hidden="1">
      <c r="A289" s="3" t="s">
        <v>682</v>
      </c>
      <c r="B289" t="s">
        <v>676</v>
      </c>
      <c r="E289" s="1">
        <v>170000</v>
      </c>
      <c r="F289" s="1">
        <f t="shared" si="4"/>
        <v>705212086</v>
      </c>
    </row>
    <row r="290" spans="1:6">
      <c r="A290" s="3" t="s">
        <v>682</v>
      </c>
      <c r="B290" t="s">
        <v>677</v>
      </c>
      <c r="E290" s="1">
        <v>1000000</v>
      </c>
      <c r="F290" s="1">
        <f t="shared" si="4"/>
        <v>706212086</v>
      </c>
    </row>
    <row r="291" spans="1:6" hidden="1">
      <c r="A291" s="3" t="s">
        <v>682</v>
      </c>
      <c r="B291" t="s">
        <v>678</v>
      </c>
      <c r="E291" s="1">
        <v>800000</v>
      </c>
      <c r="F291" s="1">
        <f t="shared" si="4"/>
        <v>707012086</v>
      </c>
    </row>
    <row r="292" spans="1:6" hidden="1">
      <c r="A292" s="3" t="s">
        <v>682</v>
      </c>
      <c r="B292" t="s">
        <v>679</v>
      </c>
      <c r="E292" s="1">
        <v>-18020</v>
      </c>
      <c r="F292" s="1">
        <f t="shared" si="4"/>
        <v>706994066</v>
      </c>
    </row>
    <row r="293" spans="1:6" hidden="1">
      <c r="A293" s="3" t="s">
        <v>683</v>
      </c>
      <c r="B293" t="s">
        <v>684</v>
      </c>
      <c r="C293" t="s">
        <v>699</v>
      </c>
      <c r="D293" t="s">
        <v>700</v>
      </c>
      <c r="E293" s="1">
        <v>2685900</v>
      </c>
      <c r="F293" s="1">
        <f t="shared" si="4"/>
        <v>709679966</v>
      </c>
    </row>
    <row r="294" spans="1:6" hidden="1">
      <c r="A294" s="3" t="s">
        <v>683</v>
      </c>
      <c r="B294" t="s">
        <v>685</v>
      </c>
      <c r="E294" s="1">
        <v>800000</v>
      </c>
      <c r="F294" s="1">
        <f t="shared" si="4"/>
        <v>710479966</v>
      </c>
    </row>
    <row r="295" spans="1:6" hidden="1">
      <c r="A295" s="3" t="s">
        <v>683</v>
      </c>
      <c r="B295" t="s">
        <v>686</v>
      </c>
      <c r="E295" s="1">
        <v>2400000</v>
      </c>
      <c r="F295" s="1">
        <f t="shared" si="4"/>
        <v>712879966</v>
      </c>
    </row>
    <row r="296" spans="1:6" hidden="1">
      <c r="A296" s="3" t="s">
        <v>683</v>
      </c>
      <c r="B296" t="s">
        <v>687</v>
      </c>
      <c r="E296" s="1">
        <v>1510000</v>
      </c>
      <c r="F296" s="1">
        <f t="shared" si="4"/>
        <v>714389966</v>
      </c>
    </row>
    <row r="297" spans="1:6" hidden="1">
      <c r="A297" s="3" t="s">
        <v>683</v>
      </c>
      <c r="B297" t="s">
        <v>688</v>
      </c>
      <c r="C297" t="s">
        <v>691</v>
      </c>
      <c r="D297" t="s">
        <v>701</v>
      </c>
      <c r="E297" s="1">
        <v>1320000</v>
      </c>
      <c r="F297" s="1">
        <f t="shared" si="4"/>
        <v>715709966</v>
      </c>
    </row>
    <row r="298" spans="1:6" hidden="1">
      <c r="A298" s="3" t="s">
        <v>696</v>
      </c>
      <c r="B298" t="s">
        <v>689</v>
      </c>
      <c r="E298" s="1">
        <v>320000</v>
      </c>
      <c r="F298" s="1">
        <f t="shared" si="4"/>
        <v>716029966</v>
      </c>
    </row>
    <row r="299" spans="1:6" hidden="1">
      <c r="A299" s="3" t="s">
        <v>697</v>
      </c>
      <c r="B299" t="s">
        <v>690</v>
      </c>
      <c r="C299" t="s">
        <v>349</v>
      </c>
      <c r="D299" t="s">
        <v>474</v>
      </c>
      <c r="E299" s="1">
        <v>50600</v>
      </c>
      <c r="F299" s="1">
        <f t="shared" si="4"/>
        <v>716080566</v>
      </c>
    </row>
    <row r="300" spans="1:6" hidden="1">
      <c r="A300" s="3" t="s">
        <v>698</v>
      </c>
      <c r="B300" t="s">
        <v>692</v>
      </c>
      <c r="C300" t="s">
        <v>473</v>
      </c>
      <c r="D300" t="s">
        <v>357</v>
      </c>
      <c r="E300" s="1">
        <v>7040990</v>
      </c>
      <c r="F300" s="1">
        <f t="shared" si="4"/>
        <v>723121556</v>
      </c>
    </row>
    <row r="301" spans="1:6" hidden="1">
      <c r="A301" s="3" t="s">
        <v>698</v>
      </c>
      <c r="B301" t="s">
        <v>693</v>
      </c>
      <c r="E301" s="1">
        <v>3500000</v>
      </c>
      <c r="F301" s="1">
        <f t="shared" si="4"/>
        <v>726621556</v>
      </c>
    </row>
    <row r="302" spans="1:6" hidden="1">
      <c r="A302" s="3" t="s">
        <v>698</v>
      </c>
      <c r="B302" t="s">
        <v>694</v>
      </c>
      <c r="C302" t="s">
        <v>349</v>
      </c>
      <c r="D302" t="s">
        <v>712</v>
      </c>
      <c r="E302" s="1">
        <v>220000</v>
      </c>
      <c r="F302" s="1">
        <f t="shared" si="4"/>
        <v>726841556</v>
      </c>
    </row>
    <row r="303" spans="1:6" hidden="1">
      <c r="A303" s="3" t="s">
        <v>698</v>
      </c>
      <c r="B303" t="s">
        <v>695</v>
      </c>
      <c r="E303" s="1">
        <v>2080000</v>
      </c>
      <c r="F303" s="1">
        <f t="shared" si="4"/>
        <v>728921556</v>
      </c>
    </row>
    <row r="304" spans="1:6" hidden="1">
      <c r="A304" s="3" t="s">
        <v>698</v>
      </c>
      <c r="B304" t="s">
        <v>702</v>
      </c>
      <c r="C304" t="s">
        <v>703</v>
      </c>
      <c r="D304" t="s">
        <v>712</v>
      </c>
      <c r="E304" s="1">
        <v>1012000</v>
      </c>
      <c r="F304" s="1">
        <f t="shared" si="4"/>
        <v>729933556</v>
      </c>
    </row>
    <row r="305" spans="1:6" hidden="1">
      <c r="A305" s="3" t="s">
        <v>698</v>
      </c>
      <c r="B305" t="s">
        <v>704</v>
      </c>
      <c r="C305" t="s">
        <v>389</v>
      </c>
      <c r="D305" t="s">
        <v>390</v>
      </c>
      <c r="E305" s="1">
        <v>4988000</v>
      </c>
      <c r="F305" s="1">
        <f t="shared" si="4"/>
        <v>734921556</v>
      </c>
    </row>
    <row r="306" spans="1:6" hidden="1">
      <c r="A306" s="3" t="s">
        <v>698</v>
      </c>
      <c r="B306" t="s">
        <v>705</v>
      </c>
      <c r="E306" s="1">
        <v>1000000</v>
      </c>
      <c r="F306" s="1">
        <f t="shared" si="4"/>
        <v>735921556</v>
      </c>
    </row>
    <row r="307" spans="1:6" hidden="1">
      <c r="A307" s="3" t="s">
        <v>698</v>
      </c>
      <c r="B307" t="s">
        <v>706</v>
      </c>
      <c r="E307" s="1">
        <v>2620000</v>
      </c>
      <c r="F307" s="1">
        <f t="shared" si="4"/>
        <v>738541556</v>
      </c>
    </row>
    <row r="308" spans="1:6" hidden="1">
      <c r="A308" s="3" t="s">
        <v>698</v>
      </c>
      <c r="B308" t="s">
        <v>517</v>
      </c>
      <c r="E308" s="1">
        <v>60000</v>
      </c>
      <c r="F308" s="1">
        <f t="shared" si="4"/>
        <v>738601556</v>
      </c>
    </row>
    <row r="309" spans="1:6" hidden="1">
      <c r="A309" s="3" t="s">
        <v>698</v>
      </c>
      <c r="B309" t="s">
        <v>343</v>
      </c>
      <c r="E309" s="1">
        <v>2000000</v>
      </c>
      <c r="F309" s="1">
        <f t="shared" si="4"/>
        <v>740601556</v>
      </c>
    </row>
    <row r="310" spans="1:6" hidden="1">
      <c r="A310" s="3" t="s">
        <v>698</v>
      </c>
      <c r="B310" t="s">
        <v>707</v>
      </c>
      <c r="E310" s="1">
        <v>350000</v>
      </c>
      <c r="F310" s="1">
        <f t="shared" si="4"/>
        <v>740951556</v>
      </c>
    </row>
    <row r="311" spans="1:6" hidden="1">
      <c r="A311" s="3" t="s">
        <v>698</v>
      </c>
      <c r="B311" t="s">
        <v>708</v>
      </c>
      <c r="E311" s="1">
        <v>290000</v>
      </c>
      <c r="F311" s="1">
        <f t="shared" si="4"/>
        <v>741241556</v>
      </c>
    </row>
    <row r="312" spans="1:6" hidden="1">
      <c r="A312" s="3" t="s">
        <v>715</v>
      </c>
      <c r="B312" t="s">
        <v>709</v>
      </c>
      <c r="E312" s="1">
        <v>1200000</v>
      </c>
      <c r="F312" s="1">
        <f t="shared" si="4"/>
        <v>742441556</v>
      </c>
    </row>
    <row r="313" spans="1:6">
      <c r="A313" s="3" t="s">
        <v>715</v>
      </c>
      <c r="B313" t="s">
        <v>710</v>
      </c>
      <c r="E313" s="1">
        <v>2000000</v>
      </c>
      <c r="F313" s="1">
        <f t="shared" si="4"/>
        <v>744441556</v>
      </c>
    </row>
    <row r="314" spans="1:6" hidden="1">
      <c r="A314" s="3" t="s">
        <v>715</v>
      </c>
      <c r="B314" t="s">
        <v>711</v>
      </c>
      <c r="C314" t="s">
        <v>713</v>
      </c>
      <c r="D314" t="s">
        <v>714</v>
      </c>
      <c r="E314" s="1">
        <v>3000000</v>
      </c>
      <c r="F314" s="1">
        <f t="shared" si="4"/>
        <v>747441556</v>
      </c>
    </row>
    <row r="315" spans="1:6" hidden="1">
      <c r="A315" s="3" t="s">
        <v>715</v>
      </c>
      <c r="B315" t="s">
        <v>716</v>
      </c>
      <c r="C315" t="s">
        <v>717</v>
      </c>
      <c r="D315" t="s">
        <v>729</v>
      </c>
      <c r="E315" s="1">
        <v>3100691</v>
      </c>
      <c r="F315" s="1">
        <f t="shared" si="4"/>
        <v>750542247</v>
      </c>
    </row>
    <row r="316" spans="1:6" hidden="1">
      <c r="A316" s="3" t="s">
        <v>715</v>
      </c>
      <c r="B316" t="s">
        <v>718</v>
      </c>
      <c r="E316" s="1">
        <v>-480</v>
      </c>
      <c r="F316" s="1">
        <f t="shared" si="4"/>
        <v>750541767</v>
      </c>
    </row>
    <row r="317" spans="1:6" hidden="1">
      <c r="A317" s="3" t="s">
        <v>727</v>
      </c>
      <c r="B317" t="s">
        <v>719</v>
      </c>
      <c r="E317" s="1">
        <v>340000</v>
      </c>
      <c r="F317" s="1">
        <f t="shared" si="4"/>
        <v>750881767</v>
      </c>
    </row>
    <row r="318" spans="1:6" hidden="1">
      <c r="A318" s="3" t="s">
        <v>727</v>
      </c>
      <c r="B318" t="s">
        <v>720</v>
      </c>
      <c r="E318" s="1">
        <v>3200000</v>
      </c>
      <c r="F318" s="1">
        <f t="shared" si="4"/>
        <v>754081767</v>
      </c>
    </row>
    <row r="319" spans="1:6" hidden="1">
      <c r="A319" s="3" t="s">
        <v>727</v>
      </c>
      <c r="B319" t="s">
        <v>726</v>
      </c>
      <c r="E319" s="1">
        <v>6400000</v>
      </c>
      <c r="F319" s="1">
        <f t="shared" si="4"/>
        <v>760481767</v>
      </c>
    </row>
    <row r="320" spans="1:6" hidden="1">
      <c r="A320" s="3" t="s">
        <v>727</v>
      </c>
      <c r="B320" t="s">
        <v>725</v>
      </c>
      <c r="E320" s="1">
        <v>320000</v>
      </c>
      <c r="F320" s="1">
        <f t="shared" si="4"/>
        <v>760801767</v>
      </c>
    </row>
    <row r="321" spans="1:6" hidden="1">
      <c r="A321" s="3" t="s">
        <v>727</v>
      </c>
      <c r="B321" t="s">
        <v>721</v>
      </c>
      <c r="C321" t="s">
        <v>324</v>
      </c>
      <c r="D321" t="s">
        <v>325</v>
      </c>
      <c r="E321" s="1">
        <v>6600000</v>
      </c>
      <c r="F321" s="1">
        <f t="shared" si="4"/>
        <v>767401767</v>
      </c>
    </row>
    <row r="322" spans="1:6" hidden="1">
      <c r="A322" s="3" t="s">
        <v>727</v>
      </c>
      <c r="B322" t="s">
        <v>722</v>
      </c>
      <c r="E322" s="1">
        <v>320000</v>
      </c>
      <c r="F322" s="1">
        <f t="shared" si="4"/>
        <v>767721767</v>
      </c>
    </row>
    <row r="323" spans="1:6" hidden="1">
      <c r="A323" s="3" t="s">
        <v>727</v>
      </c>
      <c r="B323" t="s">
        <v>678</v>
      </c>
      <c r="E323" s="1">
        <v>600000</v>
      </c>
      <c r="F323" s="1">
        <f t="shared" si="4"/>
        <v>768321767</v>
      </c>
    </row>
    <row r="324" spans="1:6" hidden="1">
      <c r="A324" s="3" t="s">
        <v>728</v>
      </c>
      <c r="B324" t="s">
        <v>723</v>
      </c>
      <c r="E324" s="1">
        <v>2000000</v>
      </c>
      <c r="F324" s="1">
        <f t="shared" ref="F324:F387" si="5">+F323+E324</f>
        <v>770321767</v>
      </c>
    </row>
    <row r="325" spans="1:6" hidden="1">
      <c r="A325" s="3" t="s">
        <v>728</v>
      </c>
      <c r="B325" t="s">
        <v>724</v>
      </c>
      <c r="E325" s="1">
        <v>680000</v>
      </c>
      <c r="F325" s="1">
        <f t="shared" si="5"/>
        <v>771001767</v>
      </c>
    </row>
    <row r="326" spans="1:6" hidden="1">
      <c r="A326" s="3" t="s">
        <v>728</v>
      </c>
      <c r="B326" t="s">
        <v>730</v>
      </c>
      <c r="C326" t="s">
        <v>744</v>
      </c>
      <c r="D326" t="s">
        <v>745</v>
      </c>
      <c r="E326" s="1">
        <v>1394560</v>
      </c>
      <c r="F326" s="1">
        <f t="shared" si="5"/>
        <v>772396327</v>
      </c>
    </row>
    <row r="327" spans="1:6" hidden="1">
      <c r="A327" s="3" t="s">
        <v>750</v>
      </c>
      <c r="B327" t="s">
        <v>731</v>
      </c>
      <c r="E327" s="1">
        <v>200000</v>
      </c>
      <c r="F327" s="1">
        <f t="shared" si="5"/>
        <v>772596327</v>
      </c>
    </row>
    <row r="328" spans="1:6" hidden="1">
      <c r="A328" s="3" t="s">
        <v>750</v>
      </c>
      <c r="B328" t="s">
        <v>732</v>
      </c>
      <c r="E328" s="1">
        <v>1500000</v>
      </c>
      <c r="F328" s="1">
        <f t="shared" si="5"/>
        <v>774096327</v>
      </c>
    </row>
    <row r="329" spans="1:6" hidden="1">
      <c r="A329" s="3" t="s">
        <v>749</v>
      </c>
      <c r="B329" t="s">
        <v>733</v>
      </c>
      <c r="C329" t="s">
        <v>743</v>
      </c>
      <c r="D329" t="s">
        <v>746</v>
      </c>
      <c r="E329" s="1">
        <v>550000</v>
      </c>
      <c r="F329" s="1">
        <f t="shared" si="5"/>
        <v>774646327</v>
      </c>
    </row>
    <row r="330" spans="1:6" hidden="1">
      <c r="A330" s="3" t="s">
        <v>749</v>
      </c>
      <c r="B330" t="s">
        <v>734</v>
      </c>
      <c r="C330" t="s">
        <v>742</v>
      </c>
      <c r="D330" t="s">
        <v>747</v>
      </c>
      <c r="E330" s="1">
        <v>100000</v>
      </c>
      <c r="F330" s="1">
        <f t="shared" si="5"/>
        <v>774746327</v>
      </c>
    </row>
    <row r="331" spans="1:6" hidden="1">
      <c r="A331" s="3" t="s">
        <v>749</v>
      </c>
      <c r="B331" t="s">
        <v>735</v>
      </c>
      <c r="C331" t="s">
        <v>741</v>
      </c>
      <c r="D331" t="s">
        <v>748</v>
      </c>
      <c r="E331" s="1">
        <v>7290000</v>
      </c>
      <c r="F331" s="1">
        <f t="shared" si="5"/>
        <v>782036327</v>
      </c>
    </row>
    <row r="332" spans="1:6" hidden="1">
      <c r="A332" s="3" t="s">
        <v>751</v>
      </c>
      <c r="B332" t="s">
        <v>736</v>
      </c>
      <c r="E332" s="1">
        <v>5000000</v>
      </c>
      <c r="F332" s="1">
        <f t="shared" si="5"/>
        <v>787036327</v>
      </c>
    </row>
    <row r="333" spans="1:6" hidden="1">
      <c r="A333" s="3" t="s">
        <v>751</v>
      </c>
      <c r="B333" t="s">
        <v>737</v>
      </c>
      <c r="E333" s="1">
        <v>460000</v>
      </c>
      <c r="F333" s="1">
        <f t="shared" si="5"/>
        <v>787496327</v>
      </c>
    </row>
    <row r="334" spans="1:6">
      <c r="A334" s="3" t="s">
        <v>751</v>
      </c>
      <c r="B334" t="s">
        <v>738</v>
      </c>
      <c r="E334" s="1">
        <v>3000000</v>
      </c>
      <c r="F334" s="1">
        <f t="shared" si="5"/>
        <v>790496327</v>
      </c>
    </row>
    <row r="335" spans="1:6" hidden="1">
      <c r="A335" s="3" t="s">
        <v>751</v>
      </c>
      <c r="B335" t="s">
        <v>739</v>
      </c>
      <c r="E335" s="1">
        <v>1100000</v>
      </c>
      <c r="F335" s="1">
        <f t="shared" si="5"/>
        <v>791596327</v>
      </c>
    </row>
    <row r="336" spans="1:6" hidden="1">
      <c r="A336" s="3" t="s">
        <v>751</v>
      </c>
      <c r="B336" t="s">
        <v>740</v>
      </c>
      <c r="C336" t="s">
        <v>717</v>
      </c>
      <c r="D336" t="s">
        <v>729</v>
      </c>
      <c r="E336" s="1">
        <v>23454572</v>
      </c>
      <c r="F336" s="1">
        <f t="shared" si="5"/>
        <v>815050899</v>
      </c>
    </row>
    <row r="337" spans="1:6">
      <c r="A337" s="3" t="s">
        <v>752</v>
      </c>
      <c r="B337" t="s">
        <v>530</v>
      </c>
      <c r="E337" s="1">
        <v>2000000</v>
      </c>
      <c r="F337" s="1">
        <f t="shared" si="5"/>
        <v>817050899</v>
      </c>
    </row>
    <row r="338" spans="1:6" hidden="1">
      <c r="A338" s="3" t="s">
        <v>769</v>
      </c>
      <c r="B338" t="s">
        <v>753</v>
      </c>
      <c r="E338" s="1">
        <v>420000</v>
      </c>
      <c r="F338" s="1">
        <f t="shared" si="5"/>
        <v>817470899</v>
      </c>
    </row>
    <row r="339" spans="1:6" hidden="1">
      <c r="A339" s="3" t="s">
        <v>769</v>
      </c>
      <c r="B339" t="s">
        <v>754</v>
      </c>
      <c r="E339" s="1">
        <v>1000000</v>
      </c>
      <c r="F339" s="1">
        <f t="shared" si="5"/>
        <v>818470899</v>
      </c>
    </row>
    <row r="340" spans="1:6" hidden="1">
      <c r="A340" s="3" t="s">
        <v>769</v>
      </c>
      <c r="B340" t="s">
        <v>755</v>
      </c>
      <c r="E340" s="1">
        <v>8000000</v>
      </c>
      <c r="F340" s="1">
        <f t="shared" si="5"/>
        <v>826470899</v>
      </c>
    </row>
    <row r="341" spans="1:6">
      <c r="A341" s="3" t="s">
        <v>769</v>
      </c>
      <c r="B341" t="s">
        <v>756</v>
      </c>
      <c r="E341" s="1">
        <v>1200000</v>
      </c>
      <c r="F341" s="1">
        <f t="shared" si="5"/>
        <v>827670899</v>
      </c>
    </row>
    <row r="342" spans="1:6" hidden="1">
      <c r="A342" s="3" t="s">
        <v>769</v>
      </c>
      <c r="B342" t="s">
        <v>757</v>
      </c>
      <c r="C342" t="s">
        <v>758</v>
      </c>
      <c r="D342" t="s">
        <v>768</v>
      </c>
      <c r="E342" s="1">
        <v>771000</v>
      </c>
      <c r="F342" s="1">
        <f t="shared" si="5"/>
        <v>828441899</v>
      </c>
    </row>
    <row r="343" spans="1:6" hidden="1">
      <c r="A343" s="3" t="s">
        <v>769</v>
      </c>
      <c r="B343" t="s">
        <v>759</v>
      </c>
      <c r="C343" t="s">
        <v>744</v>
      </c>
      <c r="D343" t="s">
        <v>745</v>
      </c>
      <c r="E343" s="1">
        <v>274980</v>
      </c>
      <c r="F343" s="1">
        <f t="shared" si="5"/>
        <v>828716879</v>
      </c>
    </row>
    <row r="344" spans="1:6" hidden="1">
      <c r="A344" s="3" t="s">
        <v>769</v>
      </c>
      <c r="B344" t="s">
        <v>760</v>
      </c>
      <c r="C344" t="s">
        <v>761</v>
      </c>
      <c r="D344" t="s">
        <v>495</v>
      </c>
      <c r="E344" s="1">
        <v>1207800</v>
      </c>
      <c r="F344" s="1">
        <f t="shared" si="5"/>
        <v>829924679</v>
      </c>
    </row>
    <row r="345" spans="1:6" hidden="1">
      <c r="A345" s="3" t="s">
        <v>770</v>
      </c>
      <c r="B345" t="s">
        <v>448</v>
      </c>
      <c r="E345" s="1">
        <v>500000</v>
      </c>
      <c r="F345" s="1">
        <f t="shared" si="5"/>
        <v>830424679</v>
      </c>
    </row>
    <row r="346" spans="1:6" hidden="1">
      <c r="A346" s="3" t="s">
        <v>770</v>
      </c>
      <c r="B346" t="s">
        <v>762</v>
      </c>
      <c r="E346" s="1">
        <v>1120000</v>
      </c>
      <c r="F346" s="1">
        <f t="shared" si="5"/>
        <v>831544679</v>
      </c>
    </row>
    <row r="347" spans="1:6" hidden="1">
      <c r="A347" s="3" t="s">
        <v>770</v>
      </c>
      <c r="B347" t="s">
        <v>763</v>
      </c>
      <c r="C347" t="s">
        <v>764</v>
      </c>
      <c r="D347" t="s">
        <v>767</v>
      </c>
      <c r="E347" s="1">
        <v>610000</v>
      </c>
      <c r="F347" s="1">
        <f t="shared" si="5"/>
        <v>832154679</v>
      </c>
    </row>
    <row r="348" spans="1:6" hidden="1">
      <c r="A348" s="3" t="s">
        <v>772</v>
      </c>
      <c r="B348" t="s">
        <v>765</v>
      </c>
      <c r="E348" s="1">
        <v>1330000</v>
      </c>
      <c r="F348" s="1">
        <f t="shared" si="5"/>
        <v>833484679</v>
      </c>
    </row>
    <row r="349" spans="1:6" hidden="1">
      <c r="A349" s="3" t="s">
        <v>772</v>
      </c>
      <c r="B349" t="s">
        <v>766</v>
      </c>
      <c r="E349" s="1">
        <v>1400000</v>
      </c>
      <c r="F349" s="1">
        <f t="shared" si="5"/>
        <v>834884679</v>
      </c>
    </row>
    <row r="350" spans="1:6">
      <c r="A350" s="3" t="s">
        <v>771</v>
      </c>
      <c r="B350" t="s">
        <v>773</v>
      </c>
      <c r="E350" s="1">
        <v>5000000</v>
      </c>
      <c r="F350" s="1">
        <f t="shared" si="5"/>
        <v>839884679</v>
      </c>
    </row>
    <row r="351" spans="1:6" hidden="1">
      <c r="A351" s="3" t="s">
        <v>771</v>
      </c>
      <c r="B351" t="s">
        <v>774</v>
      </c>
      <c r="E351" s="1">
        <v>2600000</v>
      </c>
      <c r="F351" s="1">
        <f t="shared" si="5"/>
        <v>842484679</v>
      </c>
    </row>
    <row r="352" spans="1:6" hidden="1">
      <c r="A352" s="3" t="s">
        <v>771</v>
      </c>
      <c r="B352" t="s">
        <v>775</v>
      </c>
      <c r="E352" s="1">
        <v>3100000</v>
      </c>
      <c r="F352" s="1">
        <f t="shared" si="5"/>
        <v>845584679</v>
      </c>
    </row>
    <row r="353" spans="1:6" hidden="1">
      <c r="A353" s="3" t="s">
        <v>787</v>
      </c>
      <c r="B353" t="s">
        <v>776</v>
      </c>
      <c r="C353" t="s">
        <v>783</v>
      </c>
      <c r="D353" t="s">
        <v>784</v>
      </c>
      <c r="E353" s="1">
        <v>447100</v>
      </c>
      <c r="F353" s="1">
        <f t="shared" si="5"/>
        <v>846031779</v>
      </c>
    </row>
    <row r="354" spans="1:6" hidden="1">
      <c r="A354" s="3" t="s">
        <v>787</v>
      </c>
      <c r="B354" t="s">
        <v>777</v>
      </c>
      <c r="E354" s="1">
        <v>2000000</v>
      </c>
      <c r="F354" s="1">
        <f t="shared" si="5"/>
        <v>848031779</v>
      </c>
    </row>
    <row r="355" spans="1:6">
      <c r="A355" s="3" t="s">
        <v>787</v>
      </c>
      <c r="B355" t="s">
        <v>778</v>
      </c>
      <c r="E355" s="1">
        <v>1700000</v>
      </c>
      <c r="F355" s="1">
        <f t="shared" si="5"/>
        <v>849731779</v>
      </c>
    </row>
    <row r="356" spans="1:6" hidden="1">
      <c r="A356" s="3" t="s">
        <v>788</v>
      </c>
      <c r="B356" t="s">
        <v>779</v>
      </c>
      <c r="E356" s="1">
        <v>2800000</v>
      </c>
      <c r="F356" s="1">
        <f t="shared" si="5"/>
        <v>852531779</v>
      </c>
    </row>
    <row r="357" spans="1:6" hidden="1">
      <c r="A357" s="3" t="s">
        <v>788</v>
      </c>
      <c r="B357" t="s">
        <v>780</v>
      </c>
      <c r="E357" s="1">
        <v>300000</v>
      </c>
      <c r="F357" s="1">
        <f t="shared" si="5"/>
        <v>852831779</v>
      </c>
    </row>
    <row r="358" spans="1:6" hidden="1">
      <c r="A358" s="3" t="s">
        <v>788</v>
      </c>
      <c r="B358" t="s">
        <v>630</v>
      </c>
      <c r="E358" s="1">
        <v>2240000</v>
      </c>
      <c r="F358" s="1">
        <f t="shared" si="5"/>
        <v>855071779</v>
      </c>
    </row>
    <row r="359" spans="1:6" hidden="1">
      <c r="A359" s="3" t="s">
        <v>788</v>
      </c>
      <c r="B359" t="s">
        <v>781</v>
      </c>
      <c r="E359" s="1">
        <v>160000</v>
      </c>
      <c r="F359" s="1">
        <f t="shared" si="5"/>
        <v>855231779</v>
      </c>
    </row>
    <row r="360" spans="1:6">
      <c r="A360" s="3" t="s">
        <v>786</v>
      </c>
      <c r="B360" t="s">
        <v>782</v>
      </c>
      <c r="C360" t="s">
        <v>292</v>
      </c>
      <c r="D360" t="s">
        <v>621</v>
      </c>
      <c r="E360" s="1">
        <v>82424578</v>
      </c>
      <c r="F360" s="1">
        <f t="shared" si="5"/>
        <v>937656357</v>
      </c>
    </row>
    <row r="361" spans="1:6">
      <c r="A361" s="3" t="s">
        <v>786</v>
      </c>
      <c r="B361" t="s">
        <v>789</v>
      </c>
      <c r="E361" s="1">
        <v>2000000</v>
      </c>
      <c r="F361" s="1">
        <f t="shared" si="5"/>
        <v>939656357</v>
      </c>
    </row>
    <row r="362" spans="1:6">
      <c r="A362" s="3" t="s">
        <v>785</v>
      </c>
      <c r="B362" t="s">
        <v>790</v>
      </c>
      <c r="E362" s="1">
        <v>1000000</v>
      </c>
      <c r="F362" s="1">
        <f t="shared" si="5"/>
        <v>940656357</v>
      </c>
    </row>
    <row r="363" spans="1:6" hidden="1">
      <c r="A363" s="3" t="s">
        <v>785</v>
      </c>
      <c r="B363" t="s">
        <v>791</v>
      </c>
      <c r="E363" s="1">
        <v>-811426</v>
      </c>
      <c r="F363" s="1">
        <f t="shared" si="5"/>
        <v>939844931</v>
      </c>
    </row>
    <row r="364" spans="1:6" hidden="1">
      <c r="A364" s="3" t="s">
        <v>785</v>
      </c>
      <c r="B364" t="s">
        <v>792</v>
      </c>
      <c r="E364" s="1">
        <v>-1606600</v>
      </c>
      <c r="F364" s="1">
        <f t="shared" si="5"/>
        <v>938238331</v>
      </c>
    </row>
    <row r="365" spans="1:6">
      <c r="A365" s="3" t="s">
        <v>810</v>
      </c>
      <c r="B365" t="s">
        <v>793</v>
      </c>
      <c r="E365" s="1">
        <v>2000000</v>
      </c>
      <c r="F365" s="1">
        <f t="shared" si="5"/>
        <v>940238331</v>
      </c>
    </row>
    <row r="366" spans="1:6">
      <c r="A366" s="3" t="s">
        <v>810</v>
      </c>
      <c r="B366" t="s">
        <v>811</v>
      </c>
      <c r="D366" t="s">
        <v>804</v>
      </c>
      <c r="E366" s="1">
        <v>2000000</v>
      </c>
      <c r="F366" s="1">
        <f t="shared" si="5"/>
        <v>942238331</v>
      </c>
    </row>
    <row r="367" spans="1:6" hidden="1">
      <c r="A367" s="3" t="s">
        <v>810</v>
      </c>
      <c r="B367" t="s">
        <v>794</v>
      </c>
      <c r="C367" t="s">
        <v>802</v>
      </c>
      <c r="D367" t="s">
        <v>805</v>
      </c>
      <c r="E367" s="1">
        <v>4200000</v>
      </c>
      <c r="F367" s="1">
        <f t="shared" si="5"/>
        <v>946438331</v>
      </c>
    </row>
    <row r="368" spans="1:6" hidden="1">
      <c r="A368" s="3" t="s">
        <v>809</v>
      </c>
      <c r="B368" t="s">
        <v>795</v>
      </c>
      <c r="C368" t="s">
        <v>803</v>
      </c>
      <c r="E368" s="1">
        <v>16500000</v>
      </c>
      <c r="F368" s="1">
        <f t="shared" si="5"/>
        <v>962938331</v>
      </c>
    </row>
    <row r="369" spans="1:6" hidden="1">
      <c r="A369" s="3" t="s">
        <v>809</v>
      </c>
      <c r="B369" t="s">
        <v>796</v>
      </c>
      <c r="E369" s="1">
        <v>-5478</v>
      </c>
      <c r="F369" s="1">
        <f t="shared" si="5"/>
        <v>962932853</v>
      </c>
    </row>
    <row r="370" spans="1:6" hidden="1">
      <c r="A370" s="3" t="s">
        <v>809</v>
      </c>
      <c r="B370" t="s">
        <v>797</v>
      </c>
      <c r="E370" s="1">
        <v>-3904</v>
      </c>
      <c r="F370" s="1">
        <f t="shared" si="5"/>
        <v>962928949</v>
      </c>
    </row>
    <row r="371" spans="1:6">
      <c r="A371" s="3" t="s">
        <v>809</v>
      </c>
      <c r="B371" t="s">
        <v>798</v>
      </c>
      <c r="D371" t="s">
        <v>806</v>
      </c>
      <c r="E371" s="1">
        <v>1000000</v>
      </c>
      <c r="F371" s="1">
        <f t="shared" si="5"/>
        <v>963928949</v>
      </c>
    </row>
    <row r="372" spans="1:6" hidden="1">
      <c r="A372" s="3" t="s">
        <v>809</v>
      </c>
      <c r="B372" t="s">
        <v>799</v>
      </c>
      <c r="C372" t="s">
        <v>801</v>
      </c>
      <c r="E372" s="1">
        <v>33243000</v>
      </c>
      <c r="F372" s="1">
        <f t="shared" si="5"/>
        <v>997171949</v>
      </c>
    </row>
    <row r="373" spans="1:6" hidden="1">
      <c r="A373" s="3" t="s">
        <v>808</v>
      </c>
      <c r="B373" t="s">
        <v>800</v>
      </c>
      <c r="E373" s="1">
        <v>10800000</v>
      </c>
      <c r="F373" s="1">
        <f t="shared" si="5"/>
        <v>1007971949</v>
      </c>
    </row>
    <row r="374" spans="1:6" hidden="1">
      <c r="A374" s="3" t="s">
        <v>808</v>
      </c>
      <c r="B374" t="s">
        <v>812</v>
      </c>
      <c r="E374" s="1">
        <v>900000</v>
      </c>
      <c r="F374" s="1">
        <f t="shared" si="5"/>
        <v>1008871949</v>
      </c>
    </row>
    <row r="375" spans="1:6">
      <c r="A375" s="3" t="s">
        <v>807</v>
      </c>
      <c r="B375" t="s">
        <v>813</v>
      </c>
      <c r="E375" s="1">
        <v>1000000</v>
      </c>
      <c r="F375" s="1">
        <f t="shared" si="5"/>
        <v>1009871949</v>
      </c>
    </row>
    <row r="376" spans="1:6">
      <c r="A376" s="3" t="s">
        <v>807</v>
      </c>
      <c r="B376" t="s">
        <v>814</v>
      </c>
      <c r="E376" s="1">
        <v>1000000</v>
      </c>
      <c r="F376" s="1">
        <f t="shared" si="5"/>
        <v>1010871949</v>
      </c>
    </row>
    <row r="377" spans="1:6" hidden="1">
      <c r="A377" s="3" t="s">
        <v>807</v>
      </c>
      <c r="B377" t="s">
        <v>815</v>
      </c>
      <c r="E377" s="1">
        <v>500000</v>
      </c>
      <c r="F377" s="1">
        <f t="shared" si="5"/>
        <v>1011371949</v>
      </c>
    </row>
    <row r="378" spans="1:6" hidden="1">
      <c r="A378" s="3" t="s">
        <v>807</v>
      </c>
      <c r="B378" t="s">
        <v>816</v>
      </c>
      <c r="E378" s="1">
        <v>-24135</v>
      </c>
      <c r="F378" s="1">
        <f t="shared" si="5"/>
        <v>1011347814</v>
      </c>
    </row>
    <row r="379" spans="1:6" hidden="1">
      <c r="A379" s="3" t="s">
        <v>807</v>
      </c>
      <c r="B379" t="s">
        <v>817</v>
      </c>
      <c r="E379" s="1">
        <v>-18550</v>
      </c>
      <c r="F379" s="1">
        <f t="shared" si="5"/>
        <v>1011329264</v>
      </c>
    </row>
    <row r="380" spans="1:6">
      <c r="A380" s="3" t="s">
        <v>807</v>
      </c>
      <c r="B380" t="s">
        <v>818</v>
      </c>
      <c r="E380" s="1">
        <v>3000000</v>
      </c>
      <c r="F380" s="1">
        <f t="shared" si="5"/>
        <v>1014329264</v>
      </c>
    </row>
    <row r="381" spans="1:6" hidden="1">
      <c r="A381" s="3" t="s">
        <v>807</v>
      </c>
      <c r="B381" t="s">
        <v>819</v>
      </c>
      <c r="E381" s="1">
        <v>500000</v>
      </c>
      <c r="F381" s="1">
        <f t="shared" si="5"/>
        <v>1014829264</v>
      </c>
    </row>
    <row r="382" spans="1:6" hidden="1">
      <c r="A382" s="3" t="s">
        <v>823</v>
      </c>
      <c r="B382" t="s">
        <v>824</v>
      </c>
      <c r="E382" s="1">
        <v>88300000</v>
      </c>
      <c r="F382" s="1">
        <f t="shared" si="5"/>
        <v>1103129264</v>
      </c>
    </row>
    <row r="383" spans="1:6">
      <c r="A383" s="3" t="s">
        <v>823</v>
      </c>
      <c r="B383" t="s">
        <v>820</v>
      </c>
      <c r="E383" s="1">
        <v>250000</v>
      </c>
      <c r="F383" s="1">
        <f t="shared" si="5"/>
        <v>1103379264</v>
      </c>
    </row>
    <row r="384" spans="1:6" hidden="1">
      <c r="A384" s="3" t="s">
        <v>823</v>
      </c>
      <c r="B384" t="s">
        <v>821</v>
      </c>
      <c r="E384" s="1">
        <v>1160000</v>
      </c>
      <c r="F384" s="1">
        <f t="shared" si="5"/>
        <v>1104539264</v>
      </c>
    </row>
    <row r="385" spans="1:6">
      <c r="A385" s="3" t="s">
        <v>823</v>
      </c>
      <c r="B385" t="s">
        <v>822</v>
      </c>
      <c r="E385" s="1">
        <v>1000000</v>
      </c>
      <c r="F385" s="1">
        <f t="shared" si="5"/>
        <v>1105539264</v>
      </c>
    </row>
    <row r="386" spans="1:6" hidden="1">
      <c r="A386" s="3" t="s">
        <v>825</v>
      </c>
      <c r="B386" t="s">
        <v>828</v>
      </c>
      <c r="E386" s="1">
        <v>-237251</v>
      </c>
      <c r="F386" s="1">
        <f t="shared" si="5"/>
        <v>1105302013</v>
      </c>
    </row>
    <row r="387" spans="1:6" hidden="1">
      <c r="A387" s="3" t="s">
        <v>827</v>
      </c>
      <c r="B387" t="s">
        <v>829</v>
      </c>
      <c r="E387" s="1">
        <v>570000</v>
      </c>
      <c r="F387" s="1">
        <f t="shared" si="5"/>
        <v>1105872013</v>
      </c>
    </row>
    <row r="388" spans="1:6">
      <c r="A388" s="3" t="s">
        <v>827</v>
      </c>
      <c r="B388" t="s">
        <v>830</v>
      </c>
      <c r="E388" s="1">
        <v>3000000</v>
      </c>
      <c r="F388" s="1">
        <f t="shared" ref="F388:F451" si="6">+F387+E388</f>
        <v>1108872013</v>
      </c>
    </row>
    <row r="389" spans="1:6" hidden="1">
      <c r="A389" s="3" t="s">
        <v>826</v>
      </c>
      <c r="B389" t="s">
        <v>831</v>
      </c>
      <c r="E389" s="1">
        <v>190000</v>
      </c>
      <c r="F389" s="1">
        <f t="shared" si="6"/>
        <v>1109062013</v>
      </c>
    </row>
    <row r="390" spans="1:6" hidden="1">
      <c r="A390" s="3" t="s">
        <v>826</v>
      </c>
      <c r="B390" t="s">
        <v>832</v>
      </c>
      <c r="E390" s="1">
        <v>1380000</v>
      </c>
      <c r="F390" s="1">
        <f t="shared" si="6"/>
        <v>1110442013</v>
      </c>
    </row>
    <row r="391" spans="1:6" hidden="1">
      <c r="A391" s="3" t="s">
        <v>826</v>
      </c>
      <c r="B391" t="s">
        <v>833</v>
      </c>
      <c r="C391" t="s">
        <v>835</v>
      </c>
      <c r="D391" t="s">
        <v>846</v>
      </c>
      <c r="E391" s="1">
        <v>43440000</v>
      </c>
      <c r="F391" s="1">
        <f t="shared" si="6"/>
        <v>1153882013</v>
      </c>
    </row>
    <row r="392" spans="1:6" hidden="1">
      <c r="A392" s="3" t="s">
        <v>826</v>
      </c>
      <c r="B392" t="s">
        <v>834</v>
      </c>
      <c r="C392" t="s">
        <v>836</v>
      </c>
      <c r="D392" t="s">
        <v>845</v>
      </c>
      <c r="E392" s="1">
        <v>17195000</v>
      </c>
      <c r="F392" s="1">
        <f t="shared" si="6"/>
        <v>1171077013</v>
      </c>
    </row>
    <row r="393" spans="1:6" hidden="1">
      <c r="A393" s="3" t="s">
        <v>847</v>
      </c>
      <c r="B393" t="s">
        <v>838</v>
      </c>
      <c r="C393" t="s">
        <v>837</v>
      </c>
      <c r="D393" t="s">
        <v>844</v>
      </c>
      <c r="E393" s="1">
        <v>110000000</v>
      </c>
      <c r="F393" s="1">
        <f t="shared" si="6"/>
        <v>1281077013</v>
      </c>
    </row>
    <row r="394" spans="1:6">
      <c r="A394" s="3" t="s">
        <v>847</v>
      </c>
      <c r="B394" t="s">
        <v>839</v>
      </c>
      <c r="E394" s="1">
        <v>2000000</v>
      </c>
      <c r="F394" s="1">
        <f t="shared" si="6"/>
        <v>1283077013</v>
      </c>
    </row>
    <row r="395" spans="1:6">
      <c r="A395" s="3" t="s">
        <v>847</v>
      </c>
      <c r="B395" t="s">
        <v>840</v>
      </c>
      <c r="E395" s="1">
        <v>800000</v>
      </c>
      <c r="F395" s="1">
        <f t="shared" si="6"/>
        <v>1283877013</v>
      </c>
    </row>
    <row r="396" spans="1:6" hidden="1">
      <c r="A396" s="3" t="s">
        <v>849</v>
      </c>
      <c r="B396" t="s">
        <v>841</v>
      </c>
      <c r="C396" t="s">
        <v>741</v>
      </c>
      <c r="D396" t="s">
        <v>748</v>
      </c>
      <c r="E396" s="1">
        <v>10365000</v>
      </c>
      <c r="F396" s="1">
        <f t="shared" si="6"/>
        <v>1294242013</v>
      </c>
    </row>
    <row r="397" spans="1:6" hidden="1">
      <c r="A397" s="3" t="s">
        <v>849</v>
      </c>
      <c r="B397" t="s">
        <v>842</v>
      </c>
      <c r="E397" s="1">
        <v>6360000</v>
      </c>
      <c r="F397" s="1">
        <f t="shared" si="6"/>
        <v>1300602013</v>
      </c>
    </row>
    <row r="398" spans="1:6" hidden="1">
      <c r="A398" s="3" t="s">
        <v>849</v>
      </c>
      <c r="B398" t="s">
        <v>843</v>
      </c>
      <c r="E398" s="1">
        <v>3620000</v>
      </c>
      <c r="F398" s="1">
        <f t="shared" si="6"/>
        <v>1304222013</v>
      </c>
    </row>
    <row r="399" spans="1:6" hidden="1">
      <c r="A399" s="3" t="s">
        <v>848</v>
      </c>
      <c r="B399" t="s">
        <v>850</v>
      </c>
      <c r="C399" t="s">
        <v>851</v>
      </c>
      <c r="D399" t="s">
        <v>859</v>
      </c>
      <c r="E399" s="1">
        <v>12000000</v>
      </c>
      <c r="F399" s="1">
        <f t="shared" si="6"/>
        <v>1316222013</v>
      </c>
    </row>
    <row r="400" spans="1:6" hidden="1">
      <c r="A400" s="3" t="s">
        <v>848</v>
      </c>
      <c r="B400" t="s">
        <v>852</v>
      </c>
      <c r="E400" s="1">
        <v>11900000</v>
      </c>
      <c r="F400" s="1">
        <f t="shared" si="6"/>
        <v>1328122013</v>
      </c>
    </row>
    <row r="401" spans="1:6" hidden="1">
      <c r="A401" s="3" t="s">
        <v>848</v>
      </c>
      <c r="B401" t="s">
        <v>853</v>
      </c>
      <c r="E401" s="1">
        <v>-26280</v>
      </c>
      <c r="F401" s="1">
        <f t="shared" si="6"/>
        <v>1328095733</v>
      </c>
    </row>
    <row r="402" spans="1:6" hidden="1">
      <c r="A402" s="3" t="s">
        <v>867</v>
      </c>
      <c r="B402" t="s">
        <v>855</v>
      </c>
      <c r="E402" s="1">
        <v>-338731</v>
      </c>
      <c r="F402" s="1">
        <f t="shared" si="6"/>
        <v>1327757002</v>
      </c>
    </row>
    <row r="403" spans="1:6">
      <c r="A403" s="3" t="s">
        <v>867</v>
      </c>
      <c r="B403" t="s">
        <v>854</v>
      </c>
      <c r="E403" s="1">
        <v>1000000</v>
      </c>
      <c r="F403" s="1">
        <f t="shared" si="6"/>
        <v>1328757002</v>
      </c>
    </row>
    <row r="404" spans="1:6" hidden="1">
      <c r="A404" s="3" t="s">
        <v>867</v>
      </c>
      <c r="B404" t="s">
        <v>856</v>
      </c>
      <c r="C404" t="s">
        <v>857</v>
      </c>
      <c r="D404" t="s">
        <v>860</v>
      </c>
      <c r="E404" s="1">
        <v>6600000</v>
      </c>
      <c r="F404" s="1">
        <f t="shared" si="6"/>
        <v>1335357002</v>
      </c>
    </row>
    <row r="405" spans="1:6" hidden="1">
      <c r="A405" s="3" t="s">
        <v>869</v>
      </c>
      <c r="B405" t="s">
        <v>858</v>
      </c>
      <c r="C405" t="s">
        <v>492</v>
      </c>
      <c r="D405" t="s">
        <v>861</v>
      </c>
      <c r="E405" s="1">
        <v>20405000</v>
      </c>
      <c r="F405" s="1">
        <f t="shared" si="6"/>
        <v>1355762002</v>
      </c>
    </row>
    <row r="406" spans="1:6" hidden="1">
      <c r="A406" s="3" t="s">
        <v>869</v>
      </c>
      <c r="B406" t="s">
        <v>862</v>
      </c>
      <c r="E406" s="1">
        <v>1500000</v>
      </c>
      <c r="F406" s="1">
        <f t="shared" si="6"/>
        <v>1357262002</v>
      </c>
    </row>
    <row r="407" spans="1:6" hidden="1">
      <c r="A407" s="3" t="s">
        <v>868</v>
      </c>
      <c r="B407" t="s">
        <v>863</v>
      </c>
      <c r="E407" s="1">
        <v>1600000</v>
      </c>
      <c r="F407" s="1">
        <f t="shared" si="6"/>
        <v>1358862002</v>
      </c>
    </row>
    <row r="408" spans="1:6">
      <c r="A408" s="3" t="s">
        <v>868</v>
      </c>
      <c r="B408" t="s">
        <v>864</v>
      </c>
      <c r="E408" s="1">
        <v>5000000</v>
      </c>
      <c r="F408" s="1">
        <f t="shared" si="6"/>
        <v>1363862002</v>
      </c>
    </row>
    <row r="409" spans="1:6">
      <c r="A409" s="3" t="s">
        <v>868</v>
      </c>
      <c r="B409" t="s">
        <v>865</v>
      </c>
      <c r="E409" s="1">
        <v>1000000</v>
      </c>
      <c r="F409" s="1">
        <f t="shared" si="6"/>
        <v>1364862002</v>
      </c>
    </row>
    <row r="410" spans="1:6" hidden="1">
      <c r="A410" s="3" t="s">
        <v>871</v>
      </c>
      <c r="B410" t="s">
        <v>866</v>
      </c>
      <c r="E410" s="1">
        <v>510000</v>
      </c>
      <c r="F410" s="1">
        <f t="shared" si="6"/>
        <v>1365372002</v>
      </c>
    </row>
    <row r="411" spans="1:6" hidden="1">
      <c r="A411" s="3" t="s">
        <v>871</v>
      </c>
      <c r="B411" t="s">
        <v>872</v>
      </c>
      <c r="C411" t="s">
        <v>837</v>
      </c>
      <c r="D411" t="s">
        <v>844</v>
      </c>
      <c r="E411" s="1">
        <v>550000</v>
      </c>
      <c r="F411" s="1">
        <f t="shared" si="6"/>
        <v>1365922002</v>
      </c>
    </row>
    <row r="412" spans="1:6" hidden="1">
      <c r="A412" s="3" t="s">
        <v>870</v>
      </c>
      <c r="B412" t="s">
        <v>873</v>
      </c>
      <c r="C412" t="s">
        <v>874</v>
      </c>
      <c r="D412" t="s">
        <v>889</v>
      </c>
      <c r="E412" s="1">
        <v>88000</v>
      </c>
      <c r="F412" s="1">
        <f t="shared" si="6"/>
        <v>1366010002</v>
      </c>
    </row>
    <row r="413" spans="1:6" hidden="1">
      <c r="A413" s="3" t="s">
        <v>870</v>
      </c>
      <c r="B413" t="s">
        <v>875</v>
      </c>
      <c r="C413" t="s">
        <v>874</v>
      </c>
      <c r="D413" t="s">
        <v>889</v>
      </c>
      <c r="E413" s="1">
        <v>106700</v>
      </c>
      <c r="F413" s="1">
        <f t="shared" si="6"/>
        <v>1366116702</v>
      </c>
    </row>
    <row r="414" spans="1:6" hidden="1">
      <c r="A414" s="3" t="s">
        <v>870</v>
      </c>
      <c r="B414" t="s">
        <v>876</v>
      </c>
      <c r="C414" t="s">
        <v>324</v>
      </c>
      <c r="D414" t="s">
        <v>325</v>
      </c>
      <c r="E414" s="1">
        <v>2500000</v>
      </c>
      <c r="F414" s="1">
        <f t="shared" si="6"/>
        <v>1368616702</v>
      </c>
    </row>
    <row r="415" spans="1:6">
      <c r="A415" s="3" t="s">
        <v>892</v>
      </c>
      <c r="B415" t="s">
        <v>877</v>
      </c>
      <c r="E415" s="1">
        <v>2000000</v>
      </c>
      <c r="F415" s="1">
        <f t="shared" si="6"/>
        <v>1370616702</v>
      </c>
    </row>
    <row r="416" spans="1:6">
      <c r="A416" s="3" t="s">
        <v>891</v>
      </c>
      <c r="B416" t="s">
        <v>878</v>
      </c>
      <c r="E416" s="1">
        <v>3000000</v>
      </c>
      <c r="F416" s="1">
        <f t="shared" si="6"/>
        <v>1373616702</v>
      </c>
    </row>
    <row r="417" spans="1:6" hidden="1">
      <c r="A417" s="3" t="s">
        <v>891</v>
      </c>
      <c r="B417" t="s">
        <v>879</v>
      </c>
      <c r="E417" s="1">
        <v>2280000</v>
      </c>
      <c r="F417" s="1">
        <f t="shared" si="6"/>
        <v>1375896702</v>
      </c>
    </row>
    <row r="418" spans="1:6" hidden="1">
      <c r="A418" s="3" t="s">
        <v>891</v>
      </c>
      <c r="B418" t="s">
        <v>880</v>
      </c>
      <c r="C418" t="s">
        <v>881</v>
      </c>
      <c r="E418" s="1">
        <v>12000000</v>
      </c>
      <c r="F418" s="1">
        <f t="shared" si="6"/>
        <v>1387896702</v>
      </c>
    </row>
    <row r="419" spans="1:6" hidden="1">
      <c r="A419" s="3" t="s">
        <v>891</v>
      </c>
      <c r="B419" t="s">
        <v>882</v>
      </c>
      <c r="C419" t="s">
        <v>886</v>
      </c>
      <c r="D419" t="s">
        <v>888</v>
      </c>
      <c r="E419" s="1">
        <v>16456000</v>
      </c>
      <c r="F419" s="1">
        <f t="shared" si="6"/>
        <v>1404352702</v>
      </c>
    </row>
    <row r="420" spans="1:6" hidden="1">
      <c r="A420" s="3" t="s">
        <v>891</v>
      </c>
      <c r="B420" t="s">
        <v>883</v>
      </c>
      <c r="C420" t="s">
        <v>310</v>
      </c>
      <c r="D420" t="s">
        <v>887</v>
      </c>
      <c r="E420" s="1">
        <v>7700000</v>
      </c>
      <c r="F420" s="1">
        <f t="shared" si="6"/>
        <v>1412052702</v>
      </c>
    </row>
    <row r="421" spans="1:6" hidden="1">
      <c r="A421" s="3" t="s">
        <v>891</v>
      </c>
      <c r="B421" t="s">
        <v>884</v>
      </c>
      <c r="C421" t="s">
        <v>837</v>
      </c>
      <c r="D421" t="s">
        <v>844</v>
      </c>
      <c r="E421" s="1">
        <v>7711000</v>
      </c>
      <c r="F421" s="1">
        <f t="shared" si="6"/>
        <v>1419763702</v>
      </c>
    </row>
    <row r="422" spans="1:6">
      <c r="A422" s="3" t="s">
        <v>891</v>
      </c>
      <c r="B422" t="s">
        <v>885</v>
      </c>
      <c r="E422" s="1">
        <v>7000000</v>
      </c>
      <c r="F422" s="1">
        <f t="shared" si="6"/>
        <v>1426763702</v>
      </c>
    </row>
    <row r="423" spans="1:6" hidden="1">
      <c r="A423" s="3" t="s">
        <v>890</v>
      </c>
      <c r="B423" t="s">
        <v>893</v>
      </c>
      <c r="C423" t="s">
        <v>837</v>
      </c>
      <c r="D423" t="s">
        <v>844</v>
      </c>
      <c r="E423" s="1">
        <v>-38281100</v>
      </c>
      <c r="F423" s="1">
        <f t="shared" si="6"/>
        <v>1388482602</v>
      </c>
    </row>
    <row r="424" spans="1:6" hidden="1">
      <c r="A424" s="3" t="s">
        <v>907</v>
      </c>
      <c r="B424" t="s">
        <v>894</v>
      </c>
      <c r="E424" s="1">
        <v>420000</v>
      </c>
      <c r="F424" s="1">
        <f t="shared" si="6"/>
        <v>1388902602</v>
      </c>
    </row>
    <row r="425" spans="1:6" hidden="1">
      <c r="A425" s="3" t="s">
        <v>907</v>
      </c>
      <c r="B425" t="s">
        <v>896</v>
      </c>
      <c r="E425" s="1">
        <v>160000</v>
      </c>
      <c r="F425" s="1">
        <f t="shared" si="6"/>
        <v>1389062602</v>
      </c>
    </row>
    <row r="426" spans="1:6">
      <c r="A426" s="3" t="s">
        <v>907</v>
      </c>
      <c r="B426" t="s">
        <v>895</v>
      </c>
      <c r="E426" s="1">
        <v>200000</v>
      </c>
      <c r="F426" s="1">
        <f t="shared" si="6"/>
        <v>1389262602</v>
      </c>
    </row>
    <row r="427" spans="1:6" hidden="1">
      <c r="A427" s="3" t="s">
        <v>908</v>
      </c>
      <c r="B427" t="s">
        <v>897</v>
      </c>
      <c r="C427" t="s">
        <v>394</v>
      </c>
      <c r="D427" t="s">
        <v>410</v>
      </c>
      <c r="E427" s="1">
        <v>6500000</v>
      </c>
      <c r="F427" s="1">
        <f t="shared" si="6"/>
        <v>1395762602</v>
      </c>
    </row>
    <row r="428" spans="1:6" hidden="1">
      <c r="A428" s="3" t="s">
        <v>909</v>
      </c>
      <c r="B428" t="s">
        <v>898</v>
      </c>
      <c r="E428" s="1">
        <v>600000</v>
      </c>
      <c r="F428" s="1">
        <f t="shared" si="6"/>
        <v>1396362602</v>
      </c>
    </row>
    <row r="429" spans="1:6" hidden="1">
      <c r="A429" s="3" t="s">
        <v>909</v>
      </c>
      <c r="B429" t="s">
        <v>899</v>
      </c>
      <c r="E429" s="1">
        <v>400000</v>
      </c>
      <c r="F429" s="1">
        <f t="shared" si="6"/>
        <v>1396762602</v>
      </c>
    </row>
    <row r="430" spans="1:6">
      <c r="A430" s="3" t="s">
        <v>910</v>
      </c>
      <c r="B430" t="s">
        <v>900</v>
      </c>
      <c r="E430" s="1">
        <v>1500000</v>
      </c>
      <c r="F430" s="1">
        <f t="shared" si="6"/>
        <v>1398262602</v>
      </c>
    </row>
    <row r="431" spans="1:6" hidden="1">
      <c r="A431" s="3" t="s">
        <v>911</v>
      </c>
      <c r="B431" t="s">
        <v>901</v>
      </c>
      <c r="E431" s="1">
        <v>-761600</v>
      </c>
      <c r="F431" s="1">
        <f t="shared" si="6"/>
        <v>1397501002</v>
      </c>
    </row>
    <row r="432" spans="1:6">
      <c r="A432" s="3" t="s">
        <v>906</v>
      </c>
      <c r="B432" t="s">
        <v>902</v>
      </c>
      <c r="E432" s="1">
        <v>2000000</v>
      </c>
      <c r="F432" s="1">
        <f t="shared" si="6"/>
        <v>1399501002</v>
      </c>
    </row>
    <row r="433" spans="1:6">
      <c r="A433" s="3" t="s">
        <v>906</v>
      </c>
      <c r="B433" t="s">
        <v>612</v>
      </c>
      <c r="C433" t="s">
        <v>292</v>
      </c>
      <c r="D433" t="s">
        <v>621</v>
      </c>
      <c r="E433" s="1">
        <v>81896235</v>
      </c>
      <c r="F433" s="1">
        <f t="shared" si="6"/>
        <v>1481397237</v>
      </c>
    </row>
    <row r="434" spans="1:6" hidden="1">
      <c r="A434" s="3" t="s">
        <v>906</v>
      </c>
      <c r="B434" t="s">
        <v>903</v>
      </c>
      <c r="C434" t="s">
        <v>904</v>
      </c>
      <c r="D434" t="s">
        <v>905</v>
      </c>
      <c r="E434" s="1">
        <v>1100000</v>
      </c>
      <c r="F434" s="1">
        <f t="shared" si="6"/>
        <v>1482497237</v>
      </c>
    </row>
    <row r="435" spans="1:6" hidden="1">
      <c r="A435" s="3" t="s">
        <v>927</v>
      </c>
      <c r="B435" t="s">
        <v>912</v>
      </c>
      <c r="E435" s="1">
        <v>4500000</v>
      </c>
      <c r="F435" s="1">
        <f t="shared" si="6"/>
        <v>1486997237</v>
      </c>
    </row>
    <row r="436" spans="1:6">
      <c r="A436" s="3" t="s">
        <v>927</v>
      </c>
      <c r="B436" t="s">
        <v>913</v>
      </c>
      <c r="E436" s="1">
        <v>2000000</v>
      </c>
      <c r="F436" s="1">
        <f t="shared" si="6"/>
        <v>1488997237</v>
      </c>
    </row>
    <row r="437" spans="1:6">
      <c r="A437" s="3" t="s">
        <v>927</v>
      </c>
      <c r="B437" t="s">
        <v>914</v>
      </c>
      <c r="E437" s="1">
        <v>1000000</v>
      </c>
      <c r="F437" s="1">
        <f t="shared" si="6"/>
        <v>1489997237</v>
      </c>
    </row>
    <row r="438" spans="1:6">
      <c r="A438" s="3" t="s">
        <v>927</v>
      </c>
      <c r="B438" t="s">
        <v>915</v>
      </c>
      <c r="E438" s="1">
        <v>1000000</v>
      </c>
      <c r="F438" s="1">
        <f t="shared" si="6"/>
        <v>1490997237</v>
      </c>
    </row>
    <row r="439" spans="1:6">
      <c r="A439" s="3" t="s">
        <v>927</v>
      </c>
      <c r="B439" t="s">
        <v>916</v>
      </c>
      <c r="E439" s="1">
        <v>500000</v>
      </c>
      <c r="F439" s="1">
        <f t="shared" si="6"/>
        <v>1491497237</v>
      </c>
    </row>
    <row r="440" spans="1:6">
      <c r="A440" s="3" t="s">
        <v>928</v>
      </c>
      <c r="B440" t="s">
        <v>917</v>
      </c>
      <c r="E440" s="1">
        <v>2000000</v>
      </c>
      <c r="F440" s="1">
        <f t="shared" si="6"/>
        <v>1493497237</v>
      </c>
    </row>
    <row r="441" spans="1:6">
      <c r="A441" s="3" t="s">
        <v>928</v>
      </c>
      <c r="B441" t="s">
        <v>918</v>
      </c>
      <c r="E441" s="1">
        <v>1000000</v>
      </c>
      <c r="F441" s="1">
        <f t="shared" si="6"/>
        <v>1494497237</v>
      </c>
    </row>
    <row r="442" spans="1:6">
      <c r="A442" s="3" t="s">
        <v>928</v>
      </c>
      <c r="B442" t="s">
        <v>919</v>
      </c>
      <c r="E442" s="1">
        <v>1000000</v>
      </c>
      <c r="F442" s="1">
        <f t="shared" si="6"/>
        <v>1495497237</v>
      </c>
    </row>
    <row r="443" spans="1:6">
      <c r="A443" s="3" t="s">
        <v>928</v>
      </c>
      <c r="B443" t="s">
        <v>920</v>
      </c>
      <c r="E443" s="1">
        <v>1000000</v>
      </c>
      <c r="F443" s="1">
        <f t="shared" si="6"/>
        <v>1496497237</v>
      </c>
    </row>
    <row r="444" spans="1:6">
      <c r="A444" s="3" t="s">
        <v>928</v>
      </c>
      <c r="B444" t="s">
        <v>921</v>
      </c>
      <c r="E444" s="1">
        <v>5000000</v>
      </c>
      <c r="F444" s="1">
        <f t="shared" si="6"/>
        <v>1501497237</v>
      </c>
    </row>
    <row r="445" spans="1:6">
      <c r="A445" s="3" t="s">
        <v>929</v>
      </c>
      <c r="B445" t="s">
        <v>922</v>
      </c>
      <c r="E445" s="1">
        <v>2000000</v>
      </c>
      <c r="F445" s="1">
        <f t="shared" si="6"/>
        <v>1503497237</v>
      </c>
    </row>
    <row r="446" spans="1:6" hidden="1">
      <c r="A446" s="3" t="s">
        <v>929</v>
      </c>
      <c r="B446" t="s">
        <v>923</v>
      </c>
      <c r="E446" s="1">
        <v>-86900</v>
      </c>
      <c r="F446" s="1">
        <f t="shared" si="6"/>
        <v>1503410337</v>
      </c>
    </row>
    <row r="447" spans="1:6" hidden="1">
      <c r="A447" s="3" t="s">
        <v>931</v>
      </c>
      <c r="B447" t="s">
        <v>924</v>
      </c>
      <c r="C447" t="s">
        <v>925</v>
      </c>
      <c r="D447" t="s">
        <v>926</v>
      </c>
      <c r="E447" s="1">
        <v>25000000</v>
      </c>
      <c r="F447" s="1">
        <f t="shared" si="6"/>
        <v>1528410337</v>
      </c>
    </row>
    <row r="448" spans="1:6" hidden="1">
      <c r="A448" s="3" t="s">
        <v>931</v>
      </c>
      <c r="B448" t="s">
        <v>932</v>
      </c>
      <c r="C448" t="s">
        <v>938</v>
      </c>
      <c r="D448" t="s">
        <v>948</v>
      </c>
      <c r="E448" s="1">
        <v>5500000</v>
      </c>
      <c r="F448" s="1">
        <f t="shared" si="6"/>
        <v>1533910337</v>
      </c>
    </row>
    <row r="449" spans="1:6" hidden="1">
      <c r="A449" s="3" t="s">
        <v>930</v>
      </c>
      <c r="B449" t="s">
        <v>933</v>
      </c>
      <c r="C449" t="s">
        <v>837</v>
      </c>
      <c r="D449" t="s">
        <v>844</v>
      </c>
      <c r="E449" s="1">
        <v>2200000</v>
      </c>
      <c r="F449" s="1">
        <f t="shared" si="6"/>
        <v>1536110337</v>
      </c>
    </row>
    <row r="450" spans="1:6" hidden="1">
      <c r="A450" s="3" t="s">
        <v>930</v>
      </c>
      <c r="B450" t="s">
        <v>934</v>
      </c>
      <c r="C450" t="s">
        <v>837</v>
      </c>
      <c r="D450" t="s">
        <v>844</v>
      </c>
      <c r="E450" s="1">
        <v>561000</v>
      </c>
      <c r="F450" s="1">
        <f t="shared" si="6"/>
        <v>1536671337</v>
      </c>
    </row>
    <row r="451" spans="1:6" hidden="1">
      <c r="A451" s="3" t="s">
        <v>930</v>
      </c>
      <c r="B451" t="s">
        <v>935</v>
      </c>
      <c r="C451" t="s">
        <v>837</v>
      </c>
      <c r="D451" t="s">
        <v>844</v>
      </c>
      <c r="E451" s="1">
        <v>495000</v>
      </c>
      <c r="F451" s="1">
        <f t="shared" si="6"/>
        <v>1537166337</v>
      </c>
    </row>
    <row r="452" spans="1:6" hidden="1">
      <c r="A452" s="3" t="s">
        <v>930</v>
      </c>
      <c r="B452" t="s">
        <v>936</v>
      </c>
      <c r="C452" t="s">
        <v>837</v>
      </c>
      <c r="D452" t="s">
        <v>844</v>
      </c>
      <c r="E452" s="1">
        <v>2145000</v>
      </c>
      <c r="F452" s="1">
        <f t="shared" ref="F452:F515" si="7">+F451+E452</f>
        <v>1539311337</v>
      </c>
    </row>
    <row r="453" spans="1:6" hidden="1">
      <c r="A453" s="3" t="s">
        <v>930</v>
      </c>
      <c r="B453" t="s">
        <v>937</v>
      </c>
      <c r="C453" t="s">
        <v>837</v>
      </c>
      <c r="D453" t="s">
        <v>844</v>
      </c>
      <c r="E453" s="1">
        <v>1815000</v>
      </c>
      <c r="F453" s="1">
        <f t="shared" si="7"/>
        <v>1541126337</v>
      </c>
    </row>
    <row r="454" spans="1:6">
      <c r="A454" s="3" t="s">
        <v>930</v>
      </c>
      <c r="B454" t="s">
        <v>939</v>
      </c>
      <c r="E454" s="1">
        <v>2000000</v>
      </c>
      <c r="F454" s="1">
        <f t="shared" si="7"/>
        <v>1543126337</v>
      </c>
    </row>
    <row r="455" spans="1:6" hidden="1">
      <c r="A455" s="3" t="s">
        <v>930</v>
      </c>
      <c r="B455" t="s">
        <v>940</v>
      </c>
      <c r="C455" t="s">
        <v>941</v>
      </c>
      <c r="D455" t="s">
        <v>947</v>
      </c>
      <c r="E455" s="1">
        <v>660000</v>
      </c>
      <c r="F455" s="1">
        <f t="shared" si="7"/>
        <v>1543786337</v>
      </c>
    </row>
    <row r="456" spans="1:6" hidden="1">
      <c r="A456" s="3" t="s">
        <v>950</v>
      </c>
      <c r="B456" t="s">
        <v>942</v>
      </c>
      <c r="C456" t="s">
        <v>406</v>
      </c>
      <c r="D456" t="s">
        <v>407</v>
      </c>
      <c r="E456" s="1">
        <v>1080000</v>
      </c>
      <c r="F456" s="1">
        <f t="shared" si="7"/>
        <v>1544866337</v>
      </c>
    </row>
    <row r="457" spans="1:6" hidden="1">
      <c r="A457" s="3" t="s">
        <v>950</v>
      </c>
      <c r="B457" t="s">
        <v>943</v>
      </c>
      <c r="C457" t="s">
        <v>389</v>
      </c>
      <c r="D457" t="s">
        <v>390</v>
      </c>
      <c r="E457" s="1">
        <v>16668700</v>
      </c>
      <c r="F457" s="1">
        <f t="shared" si="7"/>
        <v>1561535037</v>
      </c>
    </row>
    <row r="458" spans="1:6" hidden="1">
      <c r="A458" s="3" t="s">
        <v>949</v>
      </c>
      <c r="B458" t="s">
        <v>944</v>
      </c>
      <c r="E458" s="1">
        <v>1500000</v>
      </c>
      <c r="F458" s="1">
        <f t="shared" si="7"/>
        <v>1563035037</v>
      </c>
    </row>
    <row r="459" spans="1:6">
      <c r="A459" s="3" t="s">
        <v>949</v>
      </c>
      <c r="B459" t="s">
        <v>945</v>
      </c>
      <c r="E459" s="1">
        <v>2000000</v>
      </c>
      <c r="F459" s="1">
        <f t="shared" si="7"/>
        <v>1565035037</v>
      </c>
    </row>
    <row r="460" spans="1:6">
      <c r="A460" s="3" t="s">
        <v>951</v>
      </c>
      <c r="B460" t="s">
        <v>946</v>
      </c>
      <c r="E460" s="1">
        <v>1000000</v>
      </c>
      <c r="F460" s="1">
        <f t="shared" si="7"/>
        <v>1566035037</v>
      </c>
    </row>
    <row r="461" spans="1:6">
      <c r="A461" s="3" t="s">
        <v>951</v>
      </c>
      <c r="B461" t="s">
        <v>952</v>
      </c>
      <c r="E461" s="1">
        <v>2000000</v>
      </c>
      <c r="F461" s="1">
        <f t="shared" si="7"/>
        <v>1568035037</v>
      </c>
    </row>
    <row r="462" spans="1:6" hidden="1">
      <c r="A462" s="3" t="s">
        <v>951</v>
      </c>
      <c r="B462" t="s">
        <v>953</v>
      </c>
      <c r="E462" s="1">
        <v>1600000</v>
      </c>
      <c r="F462" s="1">
        <f t="shared" si="7"/>
        <v>1569635037</v>
      </c>
    </row>
    <row r="463" spans="1:6" hidden="1">
      <c r="A463" s="3" t="s">
        <v>951</v>
      </c>
      <c r="B463" t="s">
        <v>954</v>
      </c>
      <c r="E463" s="1">
        <v>1400000</v>
      </c>
      <c r="F463" s="1">
        <f t="shared" si="7"/>
        <v>1571035037</v>
      </c>
    </row>
    <row r="464" spans="1:6">
      <c r="A464" s="3" t="s">
        <v>951</v>
      </c>
      <c r="B464" t="s">
        <v>955</v>
      </c>
      <c r="E464" s="1">
        <v>1000000</v>
      </c>
      <c r="F464" s="1">
        <f t="shared" si="7"/>
        <v>1572035037</v>
      </c>
    </row>
    <row r="465" spans="1:6" hidden="1">
      <c r="A465" s="3" t="s">
        <v>951</v>
      </c>
      <c r="B465" t="s">
        <v>956</v>
      </c>
      <c r="E465" s="1">
        <v>400000</v>
      </c>
      <c r="F465" s="1">
        <f t="shared" si="7"/>
        <v>1572435037</v>
      </c>
    </row>
    <row r="466" spans="1:6">
      <c r="A466" s="3" t="s">
        <v>951</v>
      </c>
      <c r="B466" t="s">
        <v>957</v>
      </c>
      <c r="E466" s="1">
        <v>1000000</v>
      </c>
      <c r="F466" s="1">
        <f t="shared" si="7"/>
        <v>1573435037</v>
      </c>
    </row>
    <row r="467" spans="1:6" hidden="1">
      <c r="A467" s="3" t="s">
        <v>951</v>
      </c>
      <c r="B467" t="s">
        <v>958</v>
      </c>
      <c r="E467" s="1">
        <v>-25800</v>
      </c>
      <c r="F467" s="1">
        <f t="shared" si="7"/>
        <v>1573409237</v>
      </c>
    </row>
    <row r="468" spans="1:6" hidden="1">
      <c r="A468" s="3" t="s">
        <v>951</v>
      </c>
      <c r="B468" t="s">
        <v>959</v>
      </c>
      <c r="E468" s="1">
        <v>-2700</v>
      </c>
      <c r="F468" s="1">
        <f t="shared" si="7"/>
        <v>1573406537</v>
      </c>
    </row>
    <row r="469" spans="1:6" hidden="1">
      <c r="A469" s="3" t="s">
        <v>951</v>
      </c>
      <c r="B469" t="s">
        <v>960</v>
      </c>
      <c r="E469" s="1">
        <v>-36100</v>
      </c>
      <c r="F469" s="1">
        <f t="shared" si="7"/>
        <v>1573370437</v>
      </c>
    </row>
    <row r="470" spans="1:6" hidden="1">
      <c r="A470" s="3" t="s">
        <v>965</v>
      </c>
      <c r="B470" t="s">
        <v>961</v>
      </c>
      <c r="E470" s="1">
        <v>960000</v>
      </c>
      <c r="F470" s="1">
        <f t="shared" si="7"/>
        <v>1574330437</v>
      </c>
    </row>
    <row r="471" spans="1:6" hidden="1">
      <c r="A471" s="3" t="s">
        <v>965</v>
      </c>
      <c r="B471" t="s">
        <v>962</v>
      </c>
      <c r="C471" t="s">
        <v>874</v>
      </c>
      <c r="D471" t="s">
        <v>889</v>
      </c>
      <c r="E471" s="1">
        <v>453200</v>
      </c>
      <c r="F471" s="1">
        <f t="shared" si="7"/>
        <v>1574783637</v>
      </c>
    </row>
    <row r="472" spans="1:6" hidden="1">
      <c r="A472" s="3" t="s">
        <v>965</v>
      </c>
      <c r="B472" t="s">
        <v>963</v>
      </c>
      <c r="C472" t="s">
        <v>874</v>
      </c>
      <c r="D472" t="s">
        <v>889</v>
      </c>
      <c r="E472" s="1">
        <v>2055900</v>
      </c>
      <c r="F472" s="1">
        <f t="shared" si="7"/>
        <v>1576839537</v>
      </c>
    </row>
    <row r="473" spans="1:6" hidden="1">
      <c r="A473" s="3" t="s">
        <v>965</v>
      </c>
      <c r="B473" t="s">
        <v>964</v>
      </c>
      <c r="C473" t="s">
        <v>874</v>
      </c>
      <c r="D473" t="s">
        <v>889</v>
      </c>
      <c r="E473" s="1">
        <v>1100000</v>
      </c>
      <c r="F473" s="1">
        <f t="shared" si="7"/>
        <v>1577939537</v>
      </c>
    </row>
    <row r="474" spans="1:6" hidden="1">
      <c r="A474" s="3" t="s">
        <v>978</v>
      </c>
      <c r="B474" t="s">
        <v>380</v>
      </c>
      <c r="E474" s="1">
        <v>160000</v>
      </c>
      <c r="F474" s="1">
        <f t="shared" si="7"/>
        <v>1578099537</v>
      </c>
    </row>
    <row r="475" spans="1:6" hidden="1">
      <c r="A475" s="3" t="s">
        <v>979</v>
      </c>
      <c r="B475" t="s">
        <v>966</v>
      </c>
      <c r="E475" s="1">
        <v>-560000</v>
      </c>
      <c r="F475" s="1">
        <f t="shared" si="7"/>
        <v>1577539537</v>
      </c>
    </row>
    <row r="476" spans="1:6" hidden="1">
      <c r="A476" s="3" t="s">
        <v>981</v>
      </c>
      <c r="B476" t="s">
        <v>967</v>
      </c>
      <c r="E476" s="1">
        <v>2940000</v>
      </c>
      <c r="F476" s="1">
        <f t="shared" si="7"/>
        <v>1580479537</v>
      </c>
    </row>
    <row r="477" spans="1:6" hidden="1">
      <c r="A477" s="3" t="s">
        <v>981</v>
      </c>
      <c r="B477" t="s">
        <v>968</v>
      </c>
      <c r="C477" t="s">
        <v>741</v>
      </c>
      <c r="D477" t="s">
        <v>977</v>
      </c>
      <c r="E477" s="1">
        <v>10685000</v>
      </c>
      <c r="F477" s="1">
        <f t="shared" si="7"/>
        <v>1591164537</v>
      </c>
    </row>
    <row r="478" spans="1:6" hidden="1">
      <c r="A478" s="3" t="s">
        <v>980</v>
      </c>
      <c r="B478" t="s">
        <v>380</v>
      </c>
      <c r="E478" s="1">
        <v>540000</v>
      </c>
      <c r="F478" s="1">
        <f t="shared" si="7"/>
        <v>1591704537</v>
      </c>
    </row>
    <row r="479" spans="1:6" hidden="1">
      <c r="A479" s="3" t="s">
        <v>980</v>
      </c>
      <c r="B479" t="s">
        <v>969</v>
      </c>
      <c r="E479" s="1">
        <v>310000</v>
      </c>
      <c r="F479" s="1">
        <f t="shared" si="7"/>
        <v>1592014537</v>
      </c>
    </row>
    <row r="480" spans="1:6" hidden="1">
      <c r="A480" s="3" t="s">
        <v>980</v>
      </c>
      <c r="B480" t="s">
        <v>971</v>
      </c>
      <c r="E480" s="1">
        <v>440000</v>
      </c>
      <c r="F480" s="1">
        <f t="shared" si="7"/>
        <v>1592454537</v>
      </c>
    </row>
    <row r="481" spans="1:6" hidden="1">
      <c r="A481" s="3" t="s">
        <v>983</v>
      </c>
      <c r="B481" t="s">
        <v>970</v>
      </c>
      <c r="E481" s="1">
        <v>1370000</v>
      </c>
      <c r="F481" s="1">
        <f t="shared" si="7"/>
        <v>1593824537</v>
      </c>
    </row>
    <row r="482" spans="1:6" hidden="1">
      <c r="A482" s="3" t="s">
        <v>983</v>
      </c>
      <c r="B482" t="s">
        <v>972</v>
      </c>
      <c r="C482" t="s">
        <v>115</v>
      </c>
      <c r="D482" t="s">
        <v>587</v>
      </c>
      <c r="E482" s="1">
        <v>917000</v>
      </c>
      <c r="F482" s="1">
        <f t="shared" si="7"/>
        <v>1594741537</v>
      </c>
    </row>
    <row r="483" spans="1:6" hidden="1">
      <c r="A483" s="3" t="s">
        <v>982</v>
      </c>
      <c r="B483" t="s">
        <v>974</v>
      </c>
      <c r="C483" t="s">
        <v>973</v>
      </c>
      <c r="D483" t="s">
        <v>976</v>
      </c>
      <c r="E483" s="1">
        <v>3036000</v>
      </c>
      <c r="F483" s="1">
        <f t="shared" si="7"/>
        <v>1597777537</v>
      </c>
    </row>
    <row r="484" spans="1:6">
      <c r="A484" s="3" t="s">
        <v>984</v>
      </c>
      <c r="B484" t="s">
        <v>975</v>
      </c>
      <c r="E484" s="1">
        <v>2000000</v>
      </c>
      <c r="F484" s="1">
        <f t="shared" si="7"/>
        <v>1599777537</v>
      </c>
    </row>
    <row r="485" spans="1:6" hidden="1">
      <c r="A485" s="3" t="s">
        <v>984</v>
      </c>
      <c r="B485" t="s">
        <v>985</v>
      </c>
      <c r="E485" s="1">
        <v>220000</v>
      </c>
      <c r="F485" s="1">
        <f t="shared" si="7"/>
        <v>1599997537</v>
      </c>
    </row>
    <row r="486" spans="1:6" hidden="1">
      <c r="A486" s="3" t="s">
        <v>984</v>
      </c>
      <c r="B486" t="s">
        <v>986</v>
      </c>
      <c r="E486" s="1">
        <v>1230000</v>
      </c>
      <c r="F486" s="1">
        <f t="shared" si="7"/>
        <v>1601227537</v>
      </c>
    </row>
    <row r="487" spans="1:6">
      <c r="A487" s="3" t="s">
        <v>984</v>
      </c>
      <c r="B487" t="s">
        <v>987</v>
      </c>
      <c r="E487" s="1">
        <v>1000000</v>
      </c>
      <c r="F487" s="1">
        <f t="shared" si="7"/>
        <v>1602227537</v>
      </c>
    </row>
    <row r="488" spans="1:6" hidden="1">
      <c r="A488" s="3" t="s">
        <v>1002</v>
      </c>
      <c r="B488" t="s">
        <v>988</v>
      </c>
      <c r="E488" s="1">
        <v>420000</v>
      </c>
      <c r="F488" s="1">
        <f t="shared" si="7"/>
        <v>1602647537</v>
      </c>
    </row>
    <row r="489" spans="1:6" hidden="1">
      <c r="A489" s="3" t="s">
        <v>1002</v>
      </c>
      <c r="B489" t="s">
        <v>989</v>
      </c>
      <c r="D489" t="s">
        <v>997</v>
      </c>
      <c r="E489" s="1">
        <v>380000</v>
      </c>
      <c r="F489" s="1">
        <f t="shared" si="7"/>
        <v>1603027537</v>
      </c>
    </row>
    <row r="490" spans="1:6" hidden="1">
      <c r="A490" s="3" t="s">
        <v>1003</v>
      </c>
      <c r="B490" t="s">
        <v>381</v>
      </c>
      <c r="E490" s="1">
        <v>100000</v>
      </c>
      <c r="F490" s="1">
        <f t="shared" si="7"/>
        <v>1603127537</v>
      </c>
    </row>
    <row r="491" spans="1:6" hidden="1">
      <c r="A491" s="3" t="s">
        <v>1003</v>
      </c>
      <c r="B491" t="s">
        <v>990</v>
      </c>
      <c r="C491" t="s">
        <v>996</v>
      </c>
      <c r="D491" t="s">
        <v>998</v>
      </c>
      <c r="E491" s="1">
        <v>214500</v>
      </c>
      <c r="F491" s="1">
        <f t="shared" si="7"/>
        <v>1603342037</v>
      </c>
    </row>
    <row r="492" spans="1:6">
      <c r="A492" s="3" t="s">
        <v>1004</v>
      </c>
      <c r="B492" t="s">
        <v>991</v>
      </c>
      <c r="E492" s="1">
        <v>1300000</v>
      </c>
      <c r="F492" s="1">
        <f t="shared" si="7"/>
        <v>1604642037</v>
      </c>
    </row>
    <row r="493" spans="1:6" hidden="1">
      <c r="A493" s="3" t="s">
        <v>1004</v>
      </c>
      <c r="B493" t="s">
        <v>992</v>
      </c>
      <c r="C493" t="s">
        <v>995</v>
      </c>
      <c r="D493" t="s">
        <v>999</v>
      </c>
      <c r="E493" s="1">
        <v>5500000</v>
      </c>
      <c r="F493" s="1">
        <f t="shared" si="7"/>
        <v>1610142037</v>
      </c>
    </row>
    <row r="494" spans="1:6" hidden="1">
      <c r="A494" s="3" t="s">
        <v>1000</v>
      </c>
      <c r="B494" t="s">
        <v>993</v>
      </c>
      <c r="E494" s="1">
        <v>140000</v>
      </c>
      <c r="F494" s="1">
        <f t="shared" si="7"/>
        <v>1610282037</v>
      </c>
    </row>
    <row r="495" spans="1:6" hidden="1">
      <c r="A495" s="3" t="s">
        <v>1001</v>
      </c>
      <c r="B495" t="s">
        <v>994</v>
      </c>
      <c r="E495" s="1">
        <v>1100000</v>
      </c>
      <c r="F495" s="1">
        <f t="shared" si="7"/>
        <v>1611382037</v>
      </c>
    </row>
    <row r="496" spans="1:6" hidden="1">
      <c r="A496" s="3" t="s">
        <v>1000</v>
      </c>
      <c r="B496" t="s">
        <v>1005</v>
      </c>
      <c r="E496" s="1">
        <v>510000</v>
      </c>
      <c r="F496" s="1">
        <f t="shared" si="7"/>
        <v>1611892037</v>
      </c>
    </row>
    <row r="497" spans="1:6" hidden="1">
      <c r="A497" s="3" t="s">
        <v>1000</v>
      </c>
      <c r="B497" t="s">
        <v>1006</v>
      </c>
      <c r="C497" t="s">
        <v>1007</v>
      </c>
      <c r="D497" t="s">
        <v>1019</v>
      </c>
      <c r="E497" s="1">
        <v>2000000</v>
      </c>
      <c r="F497" s="1">
        <f t="shared" si="7"/>
        <v>1613892037</v>
      </c>
    </row>
    <row r="498" spans="1:6">
      <c r="A498" s="3" t="s">
        <v>1020</v>
      </c>
      <c r="B498" t="s">
        <v>1008</v>
      </c>
      <c r="E498" s="1">
        <v>400000</v>
      </c>
      <c r="F498" s="1">
        <f t="shared" si="7"/>
        <v>1614292037</v>
      </c>
    </row>
    <row r="499" spans="1:6" hidden="1">
      <c r="A499" s="3" t="s">
        <v>1020</v>
      </c>
      <c r="B499" t="s">
        <v>1009</v>
      </c>
      <c r="E499" s="1">
        <v>145000</v>
      </c>
      <c r="F499" s="1">
        <f t="shared" si="7"/>
        <v>1614437037</v>
      </c>
    </row>
    <row r="500" spans="1:6" hidden="1">
      <c r="A500" s="3" t="s">
        <v>1020</v>
      </c>
      <c r="B500" t="s">
        <v>1010</v>
      </c>
      <c r="E500" s="1">
        <v>460000</v>
      </c>
      <c r="F500" s="1">
        <f t="shared" si="7"/>
        <v>1614897037</v>
      </c>
    </row>
    <row r="501" spans="1:6" hidden="1">
      <c r="A501" s="3" t="s">
        <v>1020</v>
      </c>
      <c r="B501" t="s">
        <v>1011</v>
      </c>
      <c r="E501" s="1">
        <v>460000</v>
      </c>
      <c r="F501" s="1">
        <f t="shared" si="7"/>
        <v>1615357037</v>
      </c>
    </row>
    <row r="502" spans="1:6" hidden="1">
      <c r="A502" s="3" t="s">
        <v>1020</v>
      </c>
      <c r="B502" t="s">
        <v>1012</v>
      </c>
      <c r="E502" s="1">
        <v>200000</v>
      </c>
      <c r="F502" s="1">
        <f t="shared" si="7"/>
        <v>1615557037</v>
      </c>
    </row>
    <row r="503" spans="1:6">
      <c r="A503" s="3" t="s">
        <v>1021</v>
      </c>
      <c r="B503" t="s">
        <v>1013</v>
      </c>
      <c r="E503" s="1">
        <v>5000000</v>
      </c>
      <c r="F503" s="1">
        <f t="shared" si="7"/>
        <v>1620557037</v>
      </c>
    </row>
    <row r="504" spans="1:6">
      <c r="A504" s="3" t="s">
        <v>1022</v>
      </c>
      <c r="B504" t="s">
        <v>1014</v>
      </c>
      <c r="E504" s="1">
        <v>500000</v>
      </c>
      <c r="F504" s="1">
        <f t="shared" si="7"/>
        <v>1621057037</v>
      </c>
    </row>
    <row r="505" spans="1:6">
      <c r="A505" s="3" t="s">
        <v>1022</v>
      </c>
      <c r="B505" t="s">
        <v>1015</v>
      </c>
      <c r="E505" s="1">
        <v>2000000</v>
      </c>
      <c r="F505" s="1">
        <f t="shared" si="7"/>
        <v>1623057037</v>
      </c>
    </row>
    <row r="506" spans="1:6" hidden="1">
      <c r="A506" s="3" t="s">
        <v>1022</v>
      </c>
      <c r="B506" t="s">
        <v>1016</v>
      </c>
      <c r="C506" t="s">
        <v>764</v>
      </c>
      <c r="D506" t="s">
        <v>1018</v>
      </c>
      <c r="E506" s="1">
        <v>552000</v>
      </c>
      <c r="F506" s="1">
        <f t="shared" si="7"/>
        <v>1623609037</v>
      </c>
    </row>
    <row r="507" spans="1:6" hidden="1">
      <c r="A507" s="3" t="s">
        <v>1022</v>
      </c>
      <c r="B507" t="s">
        <v>1017</v>
      </c>
      <c r="E507" s="1">
        <v>-1241980</v>
      </c>
      <c r="F507" s="1">
        <f t="shared" si="7"/>
        <v>1622367057</v>
      </c>
    </row>
    <row r="508" spans="1:6">
      <c r="A508" s="3" t="s">
        <v>1041</v>
      </c>
      <c r="B508" t="s">
        <v>1023</v>
      </c>
      <c r="C508" t="s">
        <v>292</v>
      </c>
      <c r="D508" t="s">
        <v>1024</v>
      </c>
      <c r="E508" s="1">
        <v>88372371</v>
      </c>
      <c r="F508" s="1">
        <f t="shared" si="7"/>
        <v>1710739428</v>
      </c>
    </row>
    <row r="509" spans="1:6">
      <c r="A509" s="3" t="s">
        <v>1041</v>
      </c>
      <c r="B509" t="s">
        <v>1025</v>
      </c>
      <c r="E509" s="1">
        <v>1000000</v>
      </c>
      <c r="F509" s="1">
        <f t="shared" si="7"/>
        <v>1711739428</v>
      </c>
    </row>
    <row r="510" spans="1:6">
      <c r="A510" s="3" t="s">
        <v>1040</v>
      </c>
      <c r="B510" t="s">
        <v>1026</v>
      </c>
      <c r="E510" s="1">
        <v>1000000</v>
      </c>
      <c r="F510" s="1">
        <f t="shared" si="7"/>
        <v>1712739428</v>
      </c>
    </row>
    <row r="511" spans="1:6">
      <c r="A511" s="3" t="s">
        <v>1040</v>
      </c>
      <c r="B511" t="s">
        <v>1030</v>
      </c>
      <c r="E511" s="1">
        <v>1000000</v>
      </c>
      <c r="F511" s="1">
        <f t="shared" si="7"/>
        <v>1713739428</v>
      </c>
    </row>
    <row r="512" spans="1:6">
      <c r="A512" s="3" t="s">
        <v>1040</v>
      </c>
      <c r="B512" t="s">
        <v>1027</v>
      </c>
      <c r="E512" s="1">
        <v>1000000</v>
      </c>
      <c r="F512" s="1">
        <f t="shared" si="7"/>
        <v>1714739428</v>
      </c>
    </row>
    <row r="513" spans="1:6">
      <c r="A513" s="3" t="s">
        <v>1040</v>
      </c>
      <c r="B513" t="s">
        <v>1028</v>
      </c>
      <c r="E513" s="1">
        <v>1000000</v>
      </c>
      <c r="F513" s="1">
        <f t="shared" si="7"/>
        <v>1715739428</v>
      </c>
    </row>
    <row r="514" spans="1:6">
      <c r="A514" s="3" t="s">
        <v>1040</v>
      </c>
      <c r="B514" t="s">
        <v>1029</v>
      </c>
      <c r="E514" s="1">
        <v>2000000</v>
      </c>
      <c r="F514" s="1">
        <f t="shared" si="7"/>
        <v>1717739428</v>
      </c>
    </row>
    <row r="515" spans="1:6" hidden="1">
      <c r="A515" s="3" t="s">
        <v>1040</v>
      </c>
      <c r="B515" t="s">
        <v>1031</v>
      </c>
      <c r="E515" s="1">
        <v>-500000</v>
      </c>
      <c r="F515" s="1">
        <f t="shared" si="7"/>
        <v>1717239428</v>
      </c>
    </row>
    <row r="516" spans="1:6" hidden="1">
      <c r="A516" s="3" t="s">
        <v>1040</v>
      </c>
      <c r="B516" t="s">
        <v>1032</v>
      </c>
      <c r="E516" s="1">
        <v>-1370</v>
      </c>
      <c r="F516" s="1">
        <f t="shared" ref="F516:F579" si="8">+F515+E516</f>
        <v>1717238058</v>
      </c>
    </row>
    <row r="517" spans="1:6" hidden="1">
      <c r="A517" s="3" t="s">
        <v>1040</v>
      </c>
      <c r="B517" t="s">
        <v>1033</v>
      </c>
      <c r="E517" s="1">
        <v>-300</v>
      </c>
      <c r="F517" s="1">
        <f t="shared" si="8"/>
        <v>1717237758</v>
      </c>
    </row>
    <row r="518" spans="1:6" hidden="1">
      <c r="A518" s="3" t="s">
        <v>1042</v>
      </c>
      <c r="B518" t="s">
        <v>1034</v>
      </c>
      <c r="E518" s="1">
        <v>2650000</v>
      </c>
      <c r="F518" s="1">
        <f t="shared" si="8"/>
        <v>1719887758</v>
      </c>
    </row>
    <row r="519" spans="1:6">
      <c r="A519" s="3" t="s">
        <v>1042</v>
      </c>
      <c r="B519" t="s">
        <v>1035</v>
      </c>
      <c r="E519" s="1">
        <v>2000000</v>
      </c>
      <c r="F519" s="1">
        <f t="shared" si="8"/>
        <v>1721887758</v>
      </c>
    </row>
    <row r="520" spans="1:6">
      <c r="A520" s="3" t="s">
        <v>1042</v>
      </c>
      <c r="B520" t="s">
        <v>1036</v>
      </c>
      <c r="E520" s="1">
        <v>1000000</v>
      </c>
      <c r="F520" s="1">
        <f t="shared" si="8"/>
        <v>1722887758</v>
      </c>
    </row>
    <row r="521" spans="1:6" hidden="1">
      <c r="A521" s="3" t="s">
        <v>1042</v>
      </c>
      <c r="B521" t="s">
        <v>1037</v>
      </c>
      <c r="C521" t="s">
        <v>1038</v>
      </c>
      <c r="D521" t="s">
        <v>1039</v>
      </c>
      <c r="E521" s="1">
        <v>2380000</v>
      </c>
      <c r="F521" s="1">
        <f t="shared" si="8"/>
        <v>1725267758</v>
      </c>
    </row>
    <row r="522" spans="1:6" hidden="1">
      <c r="A522" s="3" t="s">
        <v>1042</v>
      </c>
      <c r="B522" t="s">
        <v>1043</v>
      </c>
      <c r="E522" s="1">
        <v>-375000</v>
      </c>
      <c r="F522" s="1">
        <f t="shared" si="8"/>
        <v>1724892758</v>
      </c>
    </row>
    <row r="523" spans="1:6" hidden="1">
      <c r="A523" s="3" t="s">
        <v>1042</v>
      </c>
      <c r="B523" t="s">
        <v>1044</v>
      </c>
      <c r="E523" s="1">
        <v>-8010</v>
      </c>
      <c r="F523" s="1">
        <f t="shared" si="8"/>
        <v>1724884748</v>
      </c>
    </row>
    <row r="524" spans="1:6" hidden="1">
      <c r="A524" s="3" t="s">
        <v>1057</v>
      </c>
      <c r="B524" t="s">
        <v>1045</v>
      </c>
      <c r="C524" t="s">
        <v>973</v>
      </c>
      <c r="D524" t="s">
        <v>976</v>
      </c>
      <c r="E524" s="1">
        <v>891000</v>
      </c>
      <c r="F524" s="1">
        <f t="shared" si="8"/>
        <v>1725775748</v>
      </c>
    </row>
    <row r="525" spans="1:6" hidden="1">
      <c r="A525" s="3" t="s">
        <v>1057</v>
      </c>
      <c r="B525" t="s">
        <v>380</v>
      </c>
      <c r="E525" s="1">
        <v>480000</v>
      </c>
      <c r="F525" s="1">
        <f t="shared" si="8"/>
        <v>1726255748</v>
      </c>
    </row>
    <row r="526" spans="1:6" hidden="1">
      <c r="A526" s="3" t="s">
        <v>1057</v>
      </c>
      <c r="B526" t="s">
        <v>1047</v>
      </c>
      <c r="C526" t="s">
        <v>1046</v>
      </c>
      <c r="D526" t="s">
        <v>1055</v>
      </c>
      <c r="E526" s="1">
        <v>700000</v>
      </c>
      <c r="F526" s="1">
        <f t="shared" si="8"/>
        <v>1726955748</v>
      </c>
    </row>
    <row r="527" spans="1:6" hidden="1">
      <c r="A527" s="3" t="s">
        <v>1057</v>
      </c>
      <c r="B527" t="s">
        <v>1048</v>
      </c>
      <c r="C527" t="s">
        <v>1049</v>
      </c>
      <c r="D527" t="s">
        <v>1056</v>
      </c>
      <c r="E527" s="1">
        <v>330000</v>
      </c>
      <c r="F527" s="1">
        <f t="shared" si="8"/>
        <v>1727285748</v>
      </c>
    </row>
    <row r="528" spans="1:6">
      <c r="A528" s="3" t="s">
        <v>1058</v>
      </c>
      <c r="B528" t="s">
        <v>1050</v>
      </c>
      <c r="E528" s="1">
        <v>2000000</v>
      </c>
      <c r="F528" s="1">
        <f t="shared" si="8"/>
        <v>1729285748</v>
      </c>
    </row>
    <row r="529" spans="1:6" hidden="1">
      <c r="A529" s="3" t="s">
        <v>1058</v>
      </c>
      <c r="B529" t="s">
        <v>1051</v>
      </c>
      <c r="E529" s="1">
        <v>1430000</v>
      </c>
      <c r="F529" s="1">
        <f t="shared" si="8"/>
        <v>1730715748</v>
      </c>
    </row>
    <row r="530" spans="1:6" hidden="1">
      <c r="A530" s="3" t="s">
        <v>1058</v>
      </c>
      <c r="B530" t="s">
        <v>1052</v>
      </c>
      <c r="E530" s="1">
        <v>310000</v>
      </c>
      <c r="F530" s="1">
        <f t="shared" si="8"/>
        <v>1731025748</v>
      </c>
    </row>
    <row r="531" spans="1:6">
      <c r="A531" s="3" t="s">
        <v>1058</v>
      </c>
      <c r="B531" t="s">
        <v>1053</v>
      </c>
      <c r="E531" s="1">
        <v>1000000</v>
      </c>
      <c r="F531" s="1">
        <f t="shared" si="8"/>
        <v>1732025748</v>
      </c>
    </row>
    <row r="532" spans="1:6">
      <c r="A532" s="3" t="s">
        <v>1058</v>
      </c>
      <c r="B532" t="s">
        <v>1054</v>
      </c>
      <c r="E532" s="1">
        <v>1000000</v>
      </c>
      <c r="F532" s="1">
        <f t="shared" si="8"/>
        <v>1733025748</v>
      </c>
    </row>
    <row r="533" spans="1:6">
      <c r="A533" s="3" t="s">
        <v>1058</v>
      </c>
      <c r="B533" t="s">
        <v>1059</v>
      </c>
      <c r="E533" s="1">
        <v>2000000</v>
      </c>
      <c r="F533" s="1">
        <f t="shared" si="8"/>
        <v>1735025748</v>
      </c>
    </row>
    <row r="534" spans="1:6" hidden="1">
      <c r="A534" s="3" t="s">
        <v>1058</v>
      </c>
      <c r="B534" t="s">
        <v>1060</v>
      </c>
      <c r="E534" s="1">
        <v>-95500</v>
      </c>
      <c r="F534" s="1">
        <f t="shared" si="8"/>
        <v>1734930248</v>
      </c>
    </row>
    <row r="535" spans="1:6" hidden="1">
      <c r="A535" s="3" t="s">
        <v>1058</v>
      </c>
      <c r="B535" t="s">
        <v>1061</v>
      </c>
      <c r="E535" s="1">
        <v>-100000</v>
      </c>
      <c r="F535" s="1">
        <f t="shared" si="8"/>
        <v>1734830248</v>
      </c>
    </row>
    <row r="536" spans="1:6" hidden="1">
      <c r="A536" s="3" t="s">
        <v>1074</v>
      </c>
      <c r="B536" t="s">
        <v>1062</v>
      </c>
      <c r="C536" t="s">
        <v>1063</v>
      </c>
      <c r="D536" t="s">
        <v>1072</v>
      </c>
      <c r="E536" s="1">
        <v>11504200</v>
      </c>
      <c r="F536" s="1">
        <f t="shared" si="8"/>
        <v>1746334448</v>
      </c>
    </row>
    <row r="537" spans="1:6" hidden="1">
      <c r="A537" s="3" t="s">
        <v>1074</v>
      </c>
      <c r="B537" t="s">
        <v>1065</v>
      </c>
      <c r="C537" t="s">
        <v>1064</v>
      </c>
      <c r="D537" t="s">
        <v>1073</v>
      </c>
      <c r="E537" s="1">
        <v>60000</v>
      </c>
      <c r="F537" s="1">
        <f t="shared" si="8"/>
        <v>1746394448</v>
      </c>
    </row>
    <row r="538" spans="1:6" hidden="1">
      <c r="A538" s="3" t="s">
        <v>1076</v>
      </c>
      <c r="B538" t="s">
        <v>1066</v>
      </c>
      <c r="E538" s="1">
        <v>255000</v>
      </c>
      <c r="F538" s="1">
        <f t="shared" si="8"/>
        <v>1746649448</v>
      </c>
    </row>
    <row r="539" spans="1:6">
      <c r="A539" s="3" t="s">
        <v>1076</v>
      </c>
      <c r="B539" t="s">
        <v>1067</v>
      </c>
      <c r="E539" s="1">
        <v>500000</v>
      </c>
      <c r="F539" s="1">
        <f t="shared" si="8"/>
        <v>1747149448</v>
      </c>
    </row>
    <row r="540" spans="1:6">
      <c r="A540" s="3" t="s">
        <v>1075</v>
      </c>
      <c r="B540" t="s">
        <v>1068</v>
      </c>
      <c r="E540" s="1">
        <v>500000</v>
      </c>
      <c r="F540" s="1">
        <f t="shared" si="8"/>
        <v>1747649448</v>
      </c>
    </row>
    <row r="541" spans="1:6" hidden="1">
      <c r="A541" s="3" t="s">
        <v>1077</v>
      </c>
      <c r="B541" t="s">
        <v>1069</v>
      </c>
      <c r="E541" s="1">
        <v>1500000</v>
      </c>
      <c r="F541" s="1">
        <f t="shared" si="8"/>
        <v>1749149448</v>
      </c>
    </row>
    <row r="542" spans="1:6" hidden="1">
      <c r="A542" s="3" t="s">
        <v>1077</v>
      </c>
      <c r="B542" t="s">
        <v>1070</v>
      </c>
      <c r="E542" s="1">
        <v>420000</v>
      </c>
      <c r="F542" s="1">
        <f t="shared" si="8"/>
        <v>1749569448</v>
      </c>
    </row>
    <row r="543" spans="1:6" hidden="1">
      <c r="A543" s="3" t="s">
        <v>1078</v>
      </c>
      <c r="B543" t="s">
        <v>1034</v>
      </c>
      <c r="E543" s="1">
        <v>2100000</v>
      </c>
      <c r="F543" s="1">
        <f t="shared" si="8"/>
        <v>1751669448</v>
      </c>
    </row>
    <row r="544" spans="1:6" hidden="1">
      <c r="A544" s="3" t="s">
        <v>1078</v>
      </c>
      <c r="B544" t="s">
        <v>1071</v>
      </c>
      <c r="E544" s="1">
        <v>410000</v>
      </c>
      <c r="F544" s="1">
        <f t="shared" si="8"/>
        <v>1752079448</v>
      </c>
    </row>
    <row r="545" spans="1:6" hidden="1">
      <c r="A545" s="3" t="s">
        <v>1078</v>
      </c>
      <c r="B545" t="s">
        <v>1079</v>
      </c>
      <c r="E545" s="1">
        <v>200000</v>
      </c>
      <c r="F545" s="1">
        <f t="shared" si="8"/>
        <v>1752279448</v>
      </c>
    </row>
    <row r="546" spans="1:6" hidden="1">
      <c r="A546" s="3" t="s">
        <v>1078</v>
      </c>
      <c r="B546" t="s">
        <v>1080</v>
      </c>
      <c r="E546" s="1">
        <v>620000</v>
      </c>
      <c r="F546" s="1">
        <f t="shared" si="8"/>
        <v>1752899448</v>
      </c>
    </row>
    <row r="547" spans="1:6" hidden="1">
      <c r="A547" s="3" t="s">
        <v>1078</v>
      </c>
      <c r="B547" t="s">
        <v>1081</v>
      </c>
      <c r="E547" s="1">
        <v>310000</v>
      </c>
      <c r="F547" s="1">
        <f t="shared" si="8"/>
        <v>1753209448</v>
      </c>
    </row>
    <row r="548" spans="1:6">
      <c r="A548" s="3" t="s">
        <v>1078</v>
      </c>
      <c r="B548" t="s">
        <v>1082</v>
      </c>
      <c r="E548" s="1">
        <v>1000000</v>
      </c>
      <c r="F548" s="1">
        <f t="shared" si="8"/>
        <v>1754209448</v>
      </c>
    </row>
    <row r="549" spans="1:6" hidden="1">
      <c r="A549" s="3" t="s">
        <v>1078</v>
      </c>
      <c r="B549" t="s">
        <v>1083</v>
      </c>
      <c r="E549" s="1">
        <v>40000</v>
      </c>
      <c r="F549" s="1">
        <f t="shared" si="8"/>
        <v>1754249448</v>
      </c>
    </row>
    <row r="550" spans="1:6" hidden="1">
      <c r="A550" s="3" t="s">
        <v>1092</v>
      </c>
      <c r="B550" t="s">
        <v>1084</v>
      </c>
      <c r="E550" s="1">
        <v>-147000</v>
      </c>
      <c r="F550" s="1">
        <f t="shared" si="8"/>
        <v>1754102448</v>
      </c>
    </row>
    <row r="551" spans="1:6" hidden="1">
      <c r="A551" s="3" t="s">
        <v>1092</v>
      </c>
      <c r="B551" t="s">
        <v>1085</v>
      </c>
      <c r="E551" s="1">
        <v>195000</v>
      </c>
      <c r="F551" s="1">
        <f t="shared" si="8"/>
        <v>1754297448</v>
      </c>
    </row>
    <row r="552" spans="1:6" hidden="1">
      <c r="A552" s="3" t="s">
        <v>1092</v>
      </c>
      <c r="B552" t="s">
        <v>1086</v>
      </c>
      <c r="E552" s="1">
        <v>580000</v>
      </c>
      <c r="F552" s="1">
        <f t="shared" si="8"/>
        <v>1754877448</v>
      </c>
    </row>
    <row r="553" spans="1:6" hidden="1">
      <c r="A553" s="3" t="s">
        <v>1092</v>
      </c>
      <c r="B553" t="s">
        <v>1087</v>
      </c>
      <c r="C553" t="s">
        <v>1088</v>
      </c>
      <c r="D553" t="s">
        <v>1089</v>
      </c>
      <c r="E553" s="1">
        <v>813120</v>
      </c>
      <c r="F553" s="1">
        <f t="shared" si="8"/>
        <v>1755690568</v>
      </c>
    </row>
    <row r="554" spans="1:6" hidden="1">
      <c r="A554" s="3" t="s">
        <v>1094</v>
      </c>
      <c r="B554" t="s">
        <v>1090</v>
      </c>
      <c r="C554" t="s">
        <v>741</v>
      </c>
      <c r="D554" t="s">
        <v>977</v>
      </c>
      <c r="E554" s="1">
        <v>11100000</v>
      </c>
      <c r="F554" s="1">
        <f t="shared" si="8"/>
        <v>1766790568</v>
      </c>
    </row>
    <row r="555" spans="1:6">
      <c r="A555" s="3" t="s">
        <v>1094</v>
      </c>
      <c r="B555" t="s">
        <v>1091</v>
      </c>
      <c r="E555" s="1">
        <v>1500000</v>
      </c>
      <c r="F555" s="1">
        <f t="shared" si="8"/>
        <v>1768290568</v>
      </c>
    </row>
    <row r="556" spans="1:6" hidden="1">
      <c r="A556" s="3" t="s">
        <v>1094</v>
      </c>
      <c r="B556" t="s">
        <v>1097</v>
      </c>
      <c r="E556" s="1">
        <v>315000</v>
      </c>
      <c r="F556" s="1">
        <f t="shared" si="8"/>
        <v>1768605568</v>
      </c>
    </row>
    <row r="557" spans="1:6" hidden="1">
      <c r="A557" s="3" t="s">
        <v>1093</v>
      </c>
      <c r="B557" t="s">
        <v>1098</v>
      </c>
      <c r="E557" s="1">
        <v>1000000</v>
      </c>
      <c r="F557" s="1">
        <f t="shared" si="8"/>
        <v>1769605568</v>
      </c>
    </row>
    <row r="558" spans="1:6" hidden="1">
      <c r="A558" s="3" t="s">
        <v>1093</v>
      </c>
      <c r="B558" t="s">
        <v>1099</v>
      </c>
      <c r="C558" t="s">
        <v>1100</v>
      </c>
      <c r="D558" t="s">
        <v>1114</v>
      </c>
      <c r="E558" s="1">
        <v>5000000</v>
      </c>
      <c r="F558" s="1">
        <f t="shared" si="8"/>
        <v>1774605568</v>
      </c>
    </row>
    <row r="559" spans="1:6">
      <c r="A559" s="3" t="s">
        <v>1095</v>
      </c>
      <c r="B559" t="s">
        <v>1103</v>
      </c>
      <c r="E559" s="1">
        <v>2000000</v>
      </c>
      <c r="F559" s="1">
        <f t="shared" si="8"/>
        <v>1776605568</v>
      </c>
    </row>
    <row r="560" spans="1:6" hidden="1">
      <c r="A560" s="3" t="s">
        <v>1096</v>
      </c>
      <c r="B560" t="s">
        <v>1104</v>
      </c>
      <c r="E560" s="1">
        <v>230000</v>
      </c>
      <c r="F560" s="1">
        <f t="shared" si="8"/>
        <v>1776835568</v>
      </c>
    </row>
    <row r="561" spans="1:6" hidden="1">
      <c r="A561" s="3" t="s">
        <v>1095</v>
      </c>
      <c r="B561" t="s">
        <v>1105</v>
      </c>
      <c r="C561" t="s">
        <v>1101</v>
      </c>
      <c r="D561" t="s">
        <v>1113</v>
      </c>
      <c r="E561" s="1">
        <v>500000</v>
      </c>
      <c r="F561" s="1">
        <f t="shared" si="8"/>
        <v>1777335568</v>
      </c>
    </row>
    <row r="562" spans="1:6" hidden="1">
      <c r="A562" s="3" t="s">
        <v>1095</v>
      </c>
      <c r="B562" t="s">
        <v>1106</v>
      </c>
      <c r="E562" s="1">
        <v>-142900</v>
      </c>
      <c r="F562" s="1">
        <f t="shared" si="8"/>
        <v>1777192668</v>
      </c>
    </row>
    <row r="563" spans="1:6" hidden="1">
      <c r="A563" s="3" t="s">
        <v>1095</v>
      </c>
      <c r="B563" t="s">
        <v>1107</v>
      </c>
      <c r="C563" t="s">
        <v>1102</v>
      </c>
      <c r="D563" t="s">
        <v>1112</v>
      </c>
      <c r="E563" s="1">
        <v>1457500</v>
      </c>
      <c r="F563" s="1">
        <f t="shared" si="8"/>
        <v>1778650168</v>
      </c>
    </row>
    <row r="564" spans="1:6" hidden="1">
      <c r="A564" s="3" t="s">
        <v>187</v>
      </c>
      <c r="B564" t="s">
        <v>1108</v>
      </c>
      <c r="E564" s="1">
        <v>510000</v>
      </c>
      <c r="F564" s="1">
        <f t="shared" si="8"/>
        <v>1779160168</v>
      </c>
    </row>
    <row r="565" spans="1:6" hidden="1">
      <c r="A565" s="3" t="s">
        <v>187</v>
      </c>
      <c r="B565" t="s">
        <v>1109</v>
      </c>
      <c r="E565" s="1">
        <v>200000</v>
      </c>
      <c r="F565" s="1">
        <f t="shared" si="8"/>
        <v>1779360168</v>
      </c>
    </row>
    <row r="566" spans="1:6">
      <c r="A566" s="3" t="s">
        <v>187</v>
      </c>
      <c r="B566" t="s">
        <v>1110</v>
      </c>
      <c r="E566" s="1">
        <v>1000000</v>
      </c>
      <c r="F566" s="1">
        <f t="shared" si="8"/>
        <v>1780360168</v>
      </c>
    </row>
    <row r="567" spans="1:6">
      <c r="A567" s="3" t="s">
        <v>187</v>
      </c>
      <c r="B567" t="s">
        <v>1111</v>
      </c>
      <c r="E567" s="1">
        <v>1000000</v>
      </c>
      <c r="F567" s="1">
        <f t="shared" si="8"/>
        <v>1781360168</v>
      </c>
    </row>
    <row r="568" spans="1:6" hidden="1">
      <c r="A568" s="3" t="s">
        <v>1115</v>
      </c>
      <c r="B568" t="s">
        <v>1145</v>
      </c>
      <c r="E568" s="1">
        <v>230000</v>
      </c>
      <c r="F568" s="1">
        <f t="shared" si="8"/>
        <v>1781590168</v>
      </c>
    </row>
    <row r="569" spans="1:6" hidden="1">
      <c r="A569" s="3" t="s">
        <v>1116</v>
      </c>
      <c r="B569" t="s">
        <v>1146</v>
      </c>
      <c r="C569" t="s">
        <v>473</v>
      </c>
      <c r="D569" t="s">
        <v>474</v>
      </c>
      <c r="E569" s="1">
        <v>550000</v>
      </c>
      <c r="F569" s="1">
        <f t="shared" si="8"/>
        <v>1782140168</v>
      </c>
    </row>
    <row r="570" spans="1:6" hidden="1">
      <c r="A570" s="3" t="s">
        <v>1116</v>
      </c>
      <c r="B570" t="s">
        <v>1147</v>
      </c>
      <c r="C570" t="s">
        <v>1148</v>
      </c>
      <c r="D570" t="s">
        <v>1158</v>
      </c>
      <c r="E570" s="1">
        <v>11803700</v>
      </c>
      <c r="F570" s="1">
        <f t="shared" si="8"/>
        <v>1793943868</v>
      </c>
    </row>
    <row r="571" spans="1:6" hidden="1">
      <c r="A571" s="3" t="s">
        <v>1116</v>
      </c>
      <c r="B571" t="s">
        <v>1149</v>
      </c>
      <c r="E571" s="1">
        <v>220000</v>
      </c>
      <c r="F571" s="1">
        <f t="shared" si="8"/>
        <v>1794163868</v>
      </c>
    </row>
    <row r="572" spans="1:6" hidden="1">
      <c r="A572" s="3" t="s">
        <v>1116</v>
      </c>
      <c r="B572" t="s">
        <v>1150</v>
      </c>
      <c r="E572" s="1">
        <v>40000</v>
      </c>
      <c r="F572" s="1">
        <f t="shared" si="8"/>
        <v>1794203868</v>
      </c>
    </row>
    <row r="573" spans="1:6">
      <c r="A573" s="3" t="s">
        <v>1116</v>
      </c>
      <c r="B573" t="s">
        <v>1151</v>
      </c>
      <c r="E573" s="1">
        <v>800000</v>
      </c>
      <c r="F573" s="1">
        <f t="shared" si="8"/>
        <v>1795003868</v>
      </c>
    </row>
    <row r="574" spans="1:6">
      <c r="A574" s="3" t="s">
        <v>1117</v>
      </c>
      <c r="B574" t="s">
        <v>1152</v>
      </c>
      <c r="E574" s="1">
        <v>15000000</v>
      </c>
      <c r="F574" s="1">
        <f t="shared" si="8"/>
        <v>1810003868</v>
      </c>
    </row>
    <row r="575" spans="1:6" hidden="1">
      <c r="A575" s="3" t="s">
        <v>1117</v>
      </c>
      <c r="B575" t="s">
        <v>1153</v>
      </c>
      <c r="E575" s="1">
        <v>8200000</v>
      </c>
      <c r="F575" s="1">
        <f t="shared" si="8"/>
        <v>1818203868</v>
      </c>
    </row>
    <row r="576" spans="1:6" hidden="1">
      <c r="A576" s="3" t="s">
        <v>1117</v>
      </c>
      <c r="B576" t="s">
        <v>1154</v>
      </c>
      <c r="E576" s="1">
        <v>170000</v>
      </c>
      <c r="F576" s="1">
        <f t="shared" si="8"/>
        <v>1818373868</v>
      </c>
    </row>
    <row r="577" spans="1:6">
      <c r="A577" s="3" t="s">
        <v>1118</v>
      </c>
      <c r="B577" t="s">
        <v>1155</v>
      </c>
      <c r="E577" s="1">
        <v>5000000</v>
      </c>
      <c r="F577" s="1">
        <f t="shared" si="8"/>
        <v>1823373868</v>
      </c>
    </row>
    <row r="578" spans="1:6" hidden="1">
      <c r="A578" s="3" t="s">
        <v>1118</v>
      </c>
      <c r="B578" t="s">
        <v>1156</v>
      </c>
      <c r="E578" s="1">
        <v>300000</v>
      </c>
      <c r="F578" s="1">
        <f t="shared" si="8"/>
        <v>1823673868</v>
      </c>
    </row>
    <row r="579" spans="1:6">
      <c r="A579" s="3" t="s">
        <v>1118</v>
      </c>
      <c r="B579" t="s">
        <v>1036</v>
      </c>
      <c r="E579" s="1">
        <v>1000000</v>
      </c>
      <c r="F579" s="1">
        <f t="shared" si="8"/>
        <v>1824673868</v>
      </c>
    </row>
    <row r="580" spans="1:6">
      <c r="A580" s="3" t="s">
        <v>1119</v>
      </c>
      <c r="B580" t="s">
        <v>1157</v>
      </c>
      <c r="E580" s="1">
        <v>500000</v>
      </c>
      <c r="F580" s="1">
        <f t="shared" ref="F580:F643" si="9">+F579+E580</f>
        <v>1825173868</v>
      </c>
    </row>
    <row r="581" spans="1:6" hidden="1">
      <c r="A581" s="3" t="s">
        <v>1120</v>
      </c>
      <c r="B581" t="s">
        <v>1066</v>
      </c>
      <c r="E581" s="1">
        <v>240000</v>
      </c>
      <c r="F581" s="1">
        <f t="shared" si="9"/>
        <v>1825413868</v>
      </c>
    </row>
    <row r="582" spans="1:6" hidden="1">
      <c r="A582" s="3" t="s">
        <v>1120</v>
      </c>
      <c r="B582" t="s">
        <v>1159</v>
      </c>
      <c r="C582" t="s">
        <v>1160</v>
      </c>
      <c r="D582" t="s">
        <v>1173</v>
      </c>
      <c r="E582" s="1">
        <v>4018250</v>
      </c>
      <c r="F582" s="1">
        <f t="shared" si="9"/>
        <v>1829432118</v>
      </c>
    </row>
    <row r="583" spans="1:6" hidden="1">
      <c r="A583" s="3" t="s">
        <v>1120</v>
      </c>
      <c r="B583" t="s">
        <v>1161</v>
      </c>
      <c r="E583" s="1">
        <v>3336380</v>
      </c>
      <c r="F583" s="1">
        <f t="shared" si="9"/>
        <v>1832768498</v>
      </c>
    </row>
    <row r="584" spans="1:6">
      <c r="A584" s="3" t="s">
        <v>1121</v>
      </c>
      <c r="B584" t="s">
        <v>1162</v>
      </c>
      <c r="E584" s="1">
        <v>2000000</v>
      </c>
      <c r="F584" s="1">
        <f t="shared" si="9"/>
        <v>1834768498</v>
      </c>
    </row>
    <row r="585" spans="1:6" hidden="1">
      <c r="A585" s="3" t="s">
        <v>1121</v>
      </c>
      <c r="B585" t="s">
        <v>1163</v>
      </c>
      <c r="E585" s="1">
        <v>500000</v>
      </c>
      <c r="F585" s="1">
        <f t="shared" si="9"/>
        <v>1835268498</v>
      </c>
    </row>
    <row r="586" spans="1:6" hidden="1">
      <c r="A586" s="3" t="s">
        <v>1121</v>
      </c>
      <c r="B586" t="s">
        <v>1164</v>
      </c>
      <c r="C586" t="s">
        <v>115</v>
      </c>
      <c r="D586" t="s">
        <v>587</v>
      </c>
      <c r="E586" s="1">
        <v>15459400</v>
      </c>
      <c r="F586" s="1">
        <f t="shared" si="9"/>
        <v>1850727898</v>
      </c>
    </row>
    <row r="587" spans="1:6" hidden="1">
      <c r="A587" s="3" t="s">
        <v>1121</v>
      </c>
      <c r="B587" t="s">
        <v>1165</v>
      </c>
      <c r="E587" s="1">
        <v>2200000</v>
      </c>
      <c r="F587" s="1">
        <f t="shared" si="9"/>
        <v>1852927898</v>
      </c>
    </row>
    <row r="588" spans="1:6" hidden="1">
      <c r="A588" s="3" t="s">
        <v>1121</v>
      </c>
      <c r="B588" t="s">
        <v>1166</v>
      </c>
      <c r="E588" s="1">
        <v>-198000</v>
      </c>
      <c r="F588" s="1">
        <f t="shared" si="9"/>
        <v>1852729898</v>
      </c>
    </row>
    <row r="589" spans="1:6" hidden="1">
      <c r="A589" s="3" t="s">
        <v>1121</v>
      </c>
      <c r="B589" t="s">
        <v>1167</v>
      </c>
      <c r="E589" s="1">
        <v>-180000</v>
      </c>
      <c r="F589" s="1">
        <f t="shared" si="9"/>
        <v>1852549898</v>
      </c>
    </row>
    <row r="590" spans="1:6" hidden="1">
      <c r="A590" s="3" t="s">
        <v>1121</v>
      </c>
      <c r="B590" t="s">
        <v>1168</v>
      </c>
      <c r="E590" s="1">
        <v>340000</v>
      </c>
      <c r="F590" s="1">
        <f t="shared" si="9"/>
        <v>1852889898</v>
      </c>
    </row>
    <row r="591" spans="1:6" hidden="1">
      <c r="A591" s="3" t="s">
        <v>1121</v>
      </c>
      <c r="B591" t="s">
        <v>1169</v>
      </c>
      <c r="C591" t="s">
        <v>1170</v>
      </c>
      <c r="D591" t="s">
        <v>1172</v>
      </c>
      <c r="E591" s="1">
        <v>385000</v>
      </c>
      <c r="F591" s="1">
        <f t="shared" si="9"/>
        <v>1853274898</v>
      </c>
    </row>
    <row r="592" spans="1:6">
      <c r="A592" s="3" t="s">
        <v>1123</v>
      </c>
      <c r="B592" t="s">
        <v>1171</v>
      </c>
      <c r="C592" t="s">
        <v>292</v>
      </c>
      <c r="D592" t="s">
        <v>1024</v>
      </c>
      <c r="E592" s="1">
        <v>97886220</v>
      </c>
      <c r="F592" s="1">
        <f t="shared" si="9"/>
        <v>1951161118</v>
      </c>
    </row>
    <row r="593" spans="1:6">
      <c r="A593" s="3" t="s">
        <v>1123</v>
      </c>
      <c r="B593" t="s">
        <v>1174</v>
      </c>
      <c r="E593" s="1">
        <v>2500000</v>
      </c>
      <c r="F593" s="1">
        <f t="shared" si="9"/>
        <v>1953661118</v>
      </c>
    </row>
    <row r="594" spans="1:6">
      <c r="A594" s="3" t="s">
        <v>1122</v>
      </c>
      <c r="B594" t="s">
        <v>1175</v>
      </c>
      <c r="E594" s="1">
        <v>2000000</v>
      </c>
      <c r="F594" s="1">
        <f t="shared" si="9"/>
        <v>1955661118</v>
      </c>
    </row>
    <row r="595" spans="1:6">
      <c r="A595" s="3" t="s">
        <v>1122</v>
      </c>
      <c r="B595" t="s">
        <v>1176</v>
      </c>
      <c r="E595" s="1">
        <v>5000000</v>
      </c>
      <c r="F595" s="1">
        <f t="shared" si="9"/>
        <v>1960661118</v>
      </c>
    </row>
    <row r="596" spans="1:6" hidden="1">
      <c r="A596" s="3" t="s">
        <v>1122</v>
      </c>
      <c r="B596" t="s">
        <v>1177</v>
      </c>
      <c r="E596" s="1">
        <v>7700000</v>
      </c>
      <c r="F596" s="1">
        <f t="shared" si="9"/>
        <v>1968361118</v>
      </c>
    </row>
    <row r="597" spans="1:6">
      <c r="A597" s="3" t="s">
        <v>1122</v>
      </c>
      <c r="B597" t="s">
        <v>1178</v>
      </c>
      <c r="E597" s="1">
        <v>1000000</v>
      </c>
      <c r="F597" s="1">
        <f t="shared" si="9"/>
        <v>1969361118</v>
      </c>
    </row>
    <row r="598" spans="1:6">
      <c r="A598" s="3" t="s">
        <v>1122</v>
      </c>
      <c r="B598" t="s">
        <v>1179</v>
      </c>
      <c r="E598" s="1">
        <v>1000000</v>
      </c>
      <c r="F598" s="1">
        <f t="shared" si="9"/>
        <v>1970361118</v>
      </c>
    </row>
    <row r="599" spans="1:6">
      <c r="A599" s="3" t="s">
        <v>1122</v>
      </c>
      <c r="B599" t="s">
        <v>1180</v>
      </c>
      <c r="E599" s="1">
        <v>1000000</v>
      </c>
      <c r="F599" s="1">
        <f t="shared" si="9"/>
        <v>1971361118</v>
      </c>
    </row>
    <row r="600" spans="1:6">
      <c r="A600" s="3" t="s">
        <v>1122</v>
      </c>
      <c r="B600" t="s">
        <v>1181</v>
      </c>
      <c r="E600" s="1">
        <v>1000000</v>
      </c>
      <c r="F600" s="1">
        <f t="shared" si="9"/>
        <v>1972361118</v>
      </c>
    </row>
    <row r="601" spans="1:6">
      <c r="A601" s="3" t="s">
        <v>1122</v>
      </c>
      <c r="B601" t="s">
        <v>1182</v>
      </c>
      <c r="E601" s="1">
        <v>1000000</v>
      </c>
      <c r="F601" s="1">
        <f t="shared" si="9"/>
        <v>1973361118</v>
      </c>
    </row>
    <row r="602" spans="1:6" hidden="1">
      <c r="A602" s="3" t="s">
        <v>1122</v>
      </c>
      <c r="B602" t="s">
        <v>1183</v>
      </c>
      <c r="C602" t="s">
        <v>973</v>
      </c>
      <c r="D602" t="s">
        <v>976</v>
      </c>
      <c r="E602" s="1">
        <v>3608000</v>
      </c>
      <c r="F602" s="1">
        <f t="shared" si="9"/>
        <v>1976969118</v>
      </c>
    </row>
    <row r="603" spans="1:6">
      <c r="A603" s="3" t="s">
        <v>1122</v>
      </c>
      <c r="B603" t="s">
        <v>1184</v>
      </c>
      <c r="E603" s="1">
        <v>1000000</v>
      </c>
      <c r="F603" s="1">
        <f t="shared" si="9"/>
        <v>1977969118</v>
      </c>
    </row>
    <row r="604" spans="1:6" hidden="1">
      <c r="A604" s="3" t="s">
        <v>1122</v>
      </c>
      <c r="B604" t="s">
        <v>1185</v>
      </c>
      <c r="E604" s="1">
        <v>-1247</v>
      </c>
      <c r="F604" s="1">
        <f t="shared" si="9"/>
        <v>1977967871</v>
      </c>
    </row>
    <row r="605" spans="1:6" hidden="1">
      <c r="A605" s="3" t="s">
        <v>1122</v>
      </c>
      <c r="B605" t="s">
        <v>1186</v>
      </c>
      <c r="E605" s="1">
        <v>-247174</v>
      </c>
      <c r="F605" s="1">
        <f t="shared" si="9"/>
        <v>1977720697</v>
      </c>
    </row>
    <row r="606" spans="1:6" hidden="1">
      <c r="A606" s="3" t="s">
        <v>1122</v>
      </c>
      <c r="B606" t="s">
        <v>1187</v>
      </c>
      <c r="E606" s="1">
        <v>-71</v>
      </c>
      <c r="F606" s="1">
        <f t="shared" si="9"/>
        <v>1977720626</v>
      </c>
    </row>
    <row r="607" spans="1:6" hidden="1">
      <c r="A607" s="3" t="s">
        <v>1122</v>
      </c>
      <c r="B607" t="s">
        <v>1188</v>
      </c>
      <c r="E607" s="1">
        <v>-75</v>
      </c>
      <c r="F607" s="1">
        <f t="shared" si="9"/>
        <v>1977720551</v>
      </c>
    </row>
    <row r="608" spans="1:6" hidden="1">
      <c r="A608" s="3" t="s">
        <v>1122</v>
      </c>
      <c r="B608" t="s">
        <v>1189</v>
      </c>
      <c r="E608" s="1">
        <v>-266</v>
      </c>
      <c r="F608" s="1">
        <f t="shared" si="9"/>
        <v>1977720285</v>
      </c>
    </row>
    <row r="609" spans="1:6" hidden="1">
      <c r="A609" s="3" t="s">
        <v>1122</v>
      </c>
      <c r="B609" t="s">
        <v>1190</v>
      </c>
      <c r="E609" s="1">
        <v>-3600</v>
      </c>
      <c r="F609" s="1">
        <f t="shared" si="9"/>
        <v>1977716685</v>
      </c>
    </row>
    <row r="610" spans="1:6">
      <c r="A610" s="3" t="s">
        <v>1122</v>
      </c>
      <c r="B610" t="s">
        <v>1191</v>
      </c>
      <c r="E610" s="1">
        <v>1000000</v>
      </c>
      <c r="F610" s="1">
        <f t="shared" si="9"/>
        <v>1978716685</v>
      </c>
    </row>
    <row r="611" spans="1:6">
      <c r="A611" s="3" t="s">
        <v>1122</v>
      </c>
      <c r="B611" t="s">
        <v>1192</v>
      </c>
      <c r="E611" s="1">
        <v>2000000</v>
      </c>
      <c r="F611" s="1">
        <f t="shared" si="9"/>
        <v>1980716685</v>
      </c>
    </row>
    <row r="612" spans="1:6" hidden="1">
      <c r="A612" s="3" t="s">
        <v>1122</v>
      </c>
      <c r="B612" t="s">
        <v>1193</v>
      </c>
      <c r="C612" t="s">
        <v>1194</v>
      </c>
      <c r="D612" t="s">
        <v>1195</v>
      </c>
      <c r="E612" s="1">
        <v>371800</v>
      </c>
      <c r="F612" s="1">
        <f t="shared" si="9"/>
        <v>1981088485</v>
      </c>
    </row>
    <row r="613" spans="1:6" hidden="1">
      <c r="A613" s="3" t="s">
        <v>1125</v>
      </c>
      <c r="B613" t="s">
        <v>1196</v>
      </c>
      <c r="E613" s="1">
        <v>210000</v>
      </c>
      <c r="F613" s="1">
        <f t="shared" si="9"/>
        <v>1981298485</v>
      </c>
    </row>
    <row r="614" spans="1:6" hidden="1">
      <c r="A614" s="3" t="s">
        <v>1125</v>
      </c>
      <c r="B614" t="s">
        <v>1197</v>
      </c>
      <c r="E614" s="1">
        <v>390000</v>
      </c>
      <c r="F614" s="1">
        <f t="shared" si="9"/>
        <v>1981688485</v>
      </c>
    </row>
    <row r="615" spans="1:6" hidden="1">
      <c r="A615" s="3" t="s">
        <v>1124</v>
      </c>
      <c r="B615" t="s">
        <v>1198</v>
      </c>
      <c r="E615" s="1">
        <v>1280000</v>
      </c>
      <c r="F615" s="1">
        <f t="shared" si="9"/>
        <v>1982968485</v>
      </c>
    </row>
    <row r="616" spans="1:6">
      <c r="A616" s="3" t="s">
        <v>1124</v>
      </c>
      <c r="B616" t="s">
        <v>1199</v>
      </c>
      <c r="E616" s="1">
        <v>2000000</v>
      </c>
      <c r="F616" s="1">
        <f t="shared" si="9"/>
        <v>1984968485</v>
      </c>
    </row>
    <row r="617" spans="1:6" hidden="1">
      <c r="A617" s="3" t="s">
        <v>1124</v>
      </c>
      <c r="B617" t="s">
        <v>1200</v>
      </c>
      <c r="E617" s="1">
        <v>-180380</v>
      </c>
      <c r="F617" s="1">
        <f t="shared" si="9"/>
        <v>1984788105</v>
      </c>
    </row>
    <row r="618" spans="1:6" hidden="1">
      <c r="A618" s="3" t="s">
        <v>1126</v>
      </c>
      <c r="B618" t="s">
        <v>1201</v>
      </c>
      <c r="C618" t="s">
        <v>1202</v>
      </c>
      <c r="D618" t="s">
        <v>1203</v>
      </c>
      <c r="E618" s="1">
        <v>367000</v>
      </c>
      <c r="F618" s="1">
        <f t="shared" si="9"/>
        <v>1985155105</v>
      </c>
    </row>
    <row r="619" spans="1:6" hidden="1">
      <c r="A619" s="3" t="s">
        <v>1126</v>
      </c>
      <c r="B619" t="s">
        <v>1204</v>
      </c>
      <c r="E619" s="1">
        <v>660000</v>
      </c>
      <c r="F619" s="1">
        <f t="shared" si="9"/>
        <v>1985815105</v>
      </c>
    </row>
    <row r="620" spans="1:6" hidden="1">
      <c r="A620" s="3" t="s">
        <v>1126</v>
      </c>
      <c r="B620" t="s">
        <v>1205</v>
      </c>
      <c r="E620" s="1">
        <v>6000000</v>
      </c>
      <c r="F620" s="1">
        <f t="shared" si="9"/>
        <v>1991815105</v>
      </c>
    </row>
    <row r="621" spans="1:6" hidden="1">
      <c r="A621" s="3" t="s">
        <v>1127</v>
      </c>
      <c r="B621" t="s">
        <v>1206</v>
      </c>
      <c r="E621" s="1">
        <v>2996000</v>
      </c>
      <c r="F621" s="1">
        <f t="shared" si="9"/>
        <v>1994811105</v>
      </c>
    </row>
    <row r="622" spans="1:6" hidden="1">
      <c r="A622" s="3" t="s">
        <v>1127</v>
      </c>
      <c r="B622" t="s">
        <v>1207</v>
      </c>
      <c r="E622" s="1">
        <v>460000</v>
      </c>
      <c r="F622" s="1">
        <f t="shared" si="9"/>
        <v>1995271105</v>
      </c>
    </row>
    <row r="623" spans="1:6" hidden="1">
      <c r="A623" s="3" t="s">
        <v>1127</v>
      </c>
      <c r="B623" t="s">
        <v>1208</v>
      </c>
      <c r="C623" t="s">
        <v>973</v>
      </c>
      <c r="D623" t="s">
        <v>976</v>
      </c>
      <c r="E623" s="1">
        <v>341000</v>
      </c>
      <c r="F623" s="1">
        <f t="shared" si="9"/>
        <v>1995612105</v>
      </c>
    </row>
    <row r="624" spans="1:6" hidden="1">
      <c r="A624" s="3" t="s">
        <v>1127</v>
      </c>
      <c r="B624" t="s">
        <v>1210</v>
      </c>
      <c r="C624" t="s">
        <v>973</v>
      </c>
      <c r="D624" t="s">
        <v>976</v>
      </c>
      <c r="E624" s="1">
        <v>341000</v>
      </c>
      <c r="F624" s="1">
        <f t="shared" si="9"/>
        <v>1995953105</v>
      </c>
    </row>
    <row r="625" spans="1:6" hidden="1">
      <c r="A625" s="3" t="s">
        <v>1127</v>
      </c>
      <c r="B625" t="s">
        <v>1211</v>
      </c>
      <c r="C625" t="s">
        <v>1209</v>
      </c>
      <c r="D625" t="s">
        <v>390</v>
      </c>
      <c r="E625" s="1">
        <v>10800000</v>
      </c>
      <c r="F625" s="1">
        <f t="shared" si="9"/>
        <v>2006753105</v>
      </c>
    </row>
    <row r="626" spans="1:6" hidden="1">
      <c r="A626" s="3" t="s">
        <v>1127</v>
      </c>
      <c r="B626" t="s">
        <v>1212</v>
      </c>
      <c r="E626" s="1">
        <v>800000</v>
      </c>
      <c r="F626" s="1">
        <f t="shared" si="9"/>
        <v>2007553105</v>
      </c>
    </row>
    <row r="627" spans="1:6" hidden="1">
      <c r="A627" s="3" t="s">
        <v>1127</v>
      </c>
      <c r="B627" t="s">
        <v>1213</v>
      </c>
      <c r="E627" s="1">
        <v>-94800</v>
      </c>
      <c r="F627" s="1">
        <f t="shared" si="9"/>
        <v>2007458305</v>
      </c>
    </row>
    <row r="628" spans="1:6" hidden="1">
      <c r="A628" s="3" t="s">
        <v>1128</v>
      </c>
      <c r="B628" t="s">
        <v>1214</v>
      </c>
      <c r="E628" s="1">
        <v>170000</v>
      </c>
      <c r="F628" s="1">
        <f t="shared" si="9"/>
        <v>2007628305</v>
      </c>
    </row>
    <row r="629" spans="1:6" hidden="1">
      <c r="A629" s="3" t="s">
        <v>1128</v>
      </c>
      <c r="B629" t="s">
        <v>1215</v>
      </c>
      <c r="E629" s="1">
        <v>1000000</v>
      </c>
      <c r="F629" s="1">
        <f t="shared" si="9"/>
        <v>2008628305</v>
      </c>
    </row>
    <row r="630" spans="1:6" hidden="1">
      <c r="A630" s="3" t="s">
        <v>1128</v>
      </c>
      <c r="B630" t="s">
        <v>1216</v>
      </c>
      <c r="E630" s="1">
        <v>-717</v>
      </c>
      <c r="F630" s="1">
        <f t="shared" si="9"/>
        <v>2008627588</v>
      </c>
    </row>
    <row r="631" spans="1:6">
      <c r="A631" s="3" t="s">
        <v>1217</v>
      </c>
      <c r="B631" t="s">
        <v>1345</v>
      </c>
      <c r="E631" s="1">
        <v>2000000</v>
      </c>
      <c r="F631" s="1">
        <f t="shared" si="9"/>
        <v>2010627588</v>
      </c>
    </row>
    <row r="632" spans="1:6" hidden="1">
      <c r="A632" s="3" t="s">
        <v>1217</v>
      </c>
      <c r="B632" t="s">
        <v>1346</v>
      </c>
      <c r="E632" s="1">
        <v>390000</v>
      </c>
      <c r="F632" s="1">
        <f t="shared" si="9"/>
        <v>2011017588</v>
      </c>
    </row>
    <row r="633" spans="1:6" hidden="1">
      <c r="A633" s="3" t="s">
        <v>1217</v>
      </c>
      <c r="B633" t="s">
        <v>1347</v>
      </c>
      <c r="C633" t="s">
        <v>1348</v>
      </c>
      <c r="D633" t="s">
        <v>1359</v>
      </c>
      <c r="E633" s="1">
        <v>165000</v>
      </c>
      <c r="F633" s="1">
        <f t="shared" si="9"/>
        <v>2011182588</v>
      </c>
    </row>
    <row r="634" spans="1:6">
      <c r="A634" s="3" t="s">
        <v>1217</v>
      </c>
      <c r="B634" t="s">
        <v>1349</v>
      </c>
      <c r="E634" s="1">
        <v>900000</v>
      </c>
      <c r="F634" s="1">
        <f t="shared" si="9"/>
        <v>2012082588</v>
      </c>
    </row>
    <row r="635" spans="1:6" hidden="1">
      <c r="A635" s="3" t="s">
        <v>1217</v>
      </c>
      <c r="B635" t="s">
        <v>1350</v>
      </c>
      <c r="E635" s="1">
        <v>230000</v>
      </c>
      <c r="F635" s="1">
        <f t="shared" si="9"/>
        <v>2012312588</v>
      </c>
    </row>
    <row r="636" spans="1:6">
      <c r="A636" s="3" t="s">
        <v>1217</v>
      </c>
      <c r="B636" t="s">
        <v>1351</v>
      </c>
      <c r="E636" s="1">
        <v>2000000</v>
      </c>
      <c r="F636" s="1">
        <f t="shared" si="9"/>
        <v>2014312588</v>
      </c>
    </row>
    <row r="637" spans="1:6" hidden="1">
      <c r="A637" s="3" t="s">
        <v>1217</v>
      </c>
      <c r="B637" t="s">
        <v>1352</v>
      </c>
      <c r="E637" s="1">
        <v>-192017</v>
      </c>
      <c r="F637" s="1">
        <f t="shared" si="9"/>
        <v>2014120571</v>
      </c>
    </row>
    <row r="638" spans="1:6" hidden="1">
      <c r="A638" s="3" t="s">
        <v>1218</v>
      </c>
      <c r="B638" t="s">
        <v>1353</v>
      </c>
      <c r="E638" s="1">
        <v>570000</v>
      </c>
      <c r="F638" s="1">
        <f t="shared" si="9"/>
        <v>2014690571</v>
      </c>
    </row>
    <row r="639" spans="1:6" hidden="1">
      <c r="A639" s="3" t="s">
        <v>1218</v>
      </c>
      <c r="B639" t="s">
        <v>1354</v>
      </c>
      <c r="E639" s="1">
        <v>500000</v>
      </c>
      <c r="F639" s="1">
        <f t="shared" si="9"/>
        <v>2015190571</v>
      </c>
    </row>
    <row r="640" spans="1:6" hidden="1">
      <c r="A640" s="3" t="s">
        <v>1219</v>
      </c>
      <c r="B640" t="s">
        <v>1066</v>
      </c>
      <c r="E640" s="1">
        <v>255000</v>
      </c>
      <c r="F640" s="1">
        <f t="shared" si="9"/>
        <v>2015445571</v>
      </c>
    </row>
    <row r="641" spans="1:6" hidden="1">
      <c r="A641" s="3" t="s">
        <v>1219</v>
      </c>
      <c r="B641" t="s">
        <v>1355</v>
      </c>
      <c r="C641" t="s">
        <v>1357</v>
      </c>
      <c r="D641" t="s">
        <v>1358</v>
      </c>
      <c r="E641" s="1">
        <v>5862001</v>
      </c>
      <c r="F641" s="1">
        <f t="shared" si="9"/>
        <v>2021307572</v>
      </c>
    </row>
    <row r="642" spans="1:6">
      <c r="A642" s="3" t="s">
        <v>1220</v>
      </c>
      <c r="B642" t="s">
        <v>1356</v>
      </c>
      <c r="E642" s="1">
        <v>400000</v>
      </c>
      <c r="F642" s="1">
        <f t="shared" si="9"/>
        <v>2021707572</v>
      </c>
    </row>
    <row r="643" spans="1:6" hidden="1">
      <c r="A643" s="3" t="s">
        <v>1221</v>
      </c>
      <c r="B643" t="s">
        <v>1360</v>
      </c>
      <c r="E643" s="1">
        <v>230000</v>
      </c>
      <c r="F643" s="1">
        <f t="shared" si="9"/>
        <v>2021937572</v>
      </c>
    </row>
    <row r="644" spans="1:6" hidden="1">
      <c r="A644" s="3" t="s">
        <v>1221</v>
      </c>
      <c r="B644" t="s">
        <v>1361</v>
      </c>
      <c r="E644" s="1">
        <v>330000</v>
      </c>
      <c r="F644" s="1">
        <f t="shared" ref="F644:F707" si="10">+F643+E644</f>
        <v>2022267572</v>
      </c>
    </row>
    <row r="645" spans="1:6" hidden="1">
      <c r="A645" s="3" t="s">
        <v>1221</v>
      </c>
      <c r="B645" t="s">
        <v>1362</v>
      </c>
      <c r="E645" s="1">
        <v>120000</v>
      </c>
      <c r="F645" s="1">
        <f t="shared" si="10"/>
        <v>2022387572</v>
      </c>
    </row>
    <row r="646" spans="1:6" hidden="1">
      <c r="A646" s="3" t="s">
        <v>1221</v>
      </c>
      <c r="B646" t="s">
        <v>1363</v>
      </c>
      <c r="E646" s="1">
        <v>5200000</v>
      </c>
      <c r="F646" s="1">
        <f t="shared" si="10"/>
        <v>2027587572</v>
      </c>
    </row>
    <row r="647" spans="1:6" hidden="1">
      <c r="A647" s="3" t="s">
        <v>1221</v>
      </c>
      <c r="B647" t="s">
        <v>1066</v>
      </c>
      <c r="E647" s="1">
        <v>330000</v>
      </c>
      <c r="F647" s="1">
        <f t="shared" si="10"/>
        <v>2027917572</v>
      </c>
    </row>
    <row r="648" spans="1:6" hidden="1">
      <c r="A648" s="3" t="s">
        <v>1222</v>
      </c>
      <c r="B648" t="s">
        <v>1364</v>
      </c>
      <c r="E648" s="1">
        <v>255000</v>
      </c>
      <c r="F648" s="1">
        <f t="shared" si="10"/>
        <v>2028172572</v>
      </c>
    </row>
    <row r="649" spans="1:6" hidden="1">
      <c r="A649" s="3" t="s">
        <v>1222</v>
      </c>
      <c r="B649" t="s">
        <v>1365</v>
      </c>
      <c r="E649" s="1">
        <v>195000</v>
      </c>
      <c r="F649" s="1">
        <f t="shared" si="10"/>
        <v>2028367572</v>
      </c>
    </row>
    <row r="650" spans="1:6" hidden="1">
      <c r="A650" s="3" t="s">
        <v>1222</v>
      </c>
      <c r="B650" t="s">
        <v>1366</v>
      </c>
      <c r="C650" t="s">
        <v>1367</v>
      </c>
      <c r="D650" t="s">
        <v>1374</v>
      </c>
      <c r="E650" s="1">
        <v>18196700</v>
      </c>
      <c r="F650" s="1">
        <f t="shared" si="10"/>
        <v>2046564272</v>
      </c>
    </row>
    <row r="651" spans="1:6" hidden="1">
      <c r="A651" s="3" t="s">
        <v>1222</v>
      </c>
      <c r="B651" t="s">
        <v>1369</v>
      </c>
      <c r="C651" t="s">
        <v>1368</v>
      </c>
      <c r="D651" t="s">
        <v>1373</v>
      </c>
      <c r="E651" s="1">
        <v>2071400</v>
      </c>
      <c r="F651" s="1">
        <f t="shared" si="10"/>
        <v>2048635672</v>
      </c>
    </row>
    <row r="652" spans="1:6" hidden="1">
      <c r="A652" s="3" t="s">
        <v>1222</v>
      </c>
      <c r="B652" t="s">
        <v>1370</v>
      </c>
      <c r="E652" s="1">
        <v>500000</v>
      </c>
      <c r="F652" s="1">
        <f t="shared" si="10"/>
        <v>2049135672</v>
      </c>
    </row>
    <row r="653" spans="1:6" hidden="1">
      <c r="A653" s="3" t="s">
        <v>1223</v>
      </c>
      <c r="B653" t="s">
        <v>1371</v>
      </c>
      <c r="E653" s="1">
        <v>1000000</v>
      </c>
      <c r="F653" s="1">
        <f t="shared" si="10"/>
        <v>2050135672</v>
      </c>
    </row>
    <row r="654" spans="1:6" hidden="1">
      <c r="A654" s="3" t="s">
        <v>1223</v>
      </c>
      <c r="B654" t="s">
        <v>1372</v>
      </c>
      <c r="C654" t="s">
        <v>741</v>
      </c>
      <c r="D654" t="s">
        <v>977</v>
      </c>
      <c r="E654" s="1">
        <v>9980000</v>
      </c>
      <c r="F654" s="1">
        <f t="shared" si="10"/>
        <v>2060115672</v>
      </c>
    </row>
    <row r="655" spans="1:6">
      <c r="A655" s="3" t="s">
        <v>1223</v>
      </c>
      <c r="B655" t="s">
        <v>1054</v>
      </c>
      <c r="E655" s="1">
        <v>1000000</v>
      </c>
      <c r="F655" s="1">
        <f t="shared" si="10"/>
        <v>2061115672</v>
      </c>
    </row>
    <row r="656" spans="1:6" hidden="1">
      <c r="A656" s="3" t="s">
        <v>1223</v>
      </c>
      <c r="B656" t="s">
        <v>1375</v>
      </c>
      <c r="C656" t="s">
        <v>1376</v>
      </c>
      <c r="D656" t="s">
        <v>363</v>
      </c>
      <c r="E656" s="1">
        <v>631730</v>
      </c>
      <c r="F656" s="1">
        <f t="shared" si="10"/>
        <v>2061747402</v>
      </c>
    </row>
    <row r="657" spans="1:6" hidden="1">
      <c r="A657" s="3" t="s">
        <v>1223</v>
      </c>
      <c r="B657" t="s">
        <v>1085</v>
      </c>
      <c r="E657" s="1">
        <v>215000</v>
      </c>
      <c r="F657" s="1">
        <f t="shared" si="10"/>
        <v>2061962402</v>
      </c>
    </row>
    <row r="658" spans="1:6">
      <c r="A658" s="3" t="s">
        <v>1223</v>
      </c>
      <c r="B658" t="s">
        <v>1377</v>
      </c>
      <c r="E658" s="1">
        <v>2000000</v>
      </c>
      <c r="F658" s="1">
        <f t="shared" si="10"/>
        <v>2063962402</v>
      </c>
    </row>
    <row r="659" spans="1:6" hidden="1">
      <c r="A659" s="3" t="s">
        <v>1224</v>
      </c>
      <c r="B659" t="s">
        <v>1378</v>
      </c>
      <c r="E659" s="1">
        <v>-1079630</v>
      </c>
      <c r="F659" s="1">
        <f t="shared" si="10"/>
        <v>2062882772</v>
      </c>
    </row>
    <row r="660" spans="1:6" hidden="1">
      <c r="A660" s="3" t="s">
        <v>1224</v>
      </c>
      <c r="B660" t="s">
        <v>1379</v>
      </c>
      <c r="E660" s="1">
        <v>1050000</v>
      </c>
      <c r="F660" s="1">
        <f t="shared" si="10"/>
        <v>2063932772</v>
      </c>
    </row>
    <row r="661" spans="1:6" hidden="1">
      <c r="A661" s="3" t="s">
        <v>1225</v>
      </c>
      <c r="B661" t="s">
        <v>1380</v>
      </c>
      <c r="C661" t="s">
        <v>699</v>
      </c>
      <c r="D661" t="s">
        <v>700</v>
      </c>
      <c r="E661" s="1">
        <v>7651630</v>
      </c>
      <c r="F661" s="1">
        <f t="shared" si="10"/>
        <v>2071584402</v>
      </c>
    </row>
    <row r="662" spans="1:6" hidden="1">
      <c r="A662" s="3" t="s">
        <v>1225</v>
      </c>
      <c r="B662" t="s">
        <v>1381</v>
      </c>
      <c r="C662" t="s">
        <v>1384</v>
      </c>
      <c r="D662" t="s">
        <v>1391</v>
      </c>
      <c r="E662" s="1">
        <v>2699840</v>
      </c>
      <c r="F662" s="1">
        <f t="shared" si="10"/>
        <v>2074284242</v>
      </c>
    </row>
    <row r="663" spans="1:6" hidden="1">
      <c r="A663" s="3" t="s">
        <v>1225</v>
      </c>
      <c r="B663" t="s">
        <v>1382</v>
      </c>
      <c r="C663" t="s">
        <v>1383</v>
      </c>
      <c r="D663" t="s">
        <v>1390</v>
      </c>
      <c r="E663" s="1">
        <v>165000</v>
      </c>
      <c r="F663" s="1">
        <f t="shared" si="10"/>
        <v>2074449242</v>
      </c>
    </row>
    <row r="664" spans="1:6">
      <c r="A664" s="3" t="s">
        <v>1225</v>
      </c>
      <c r="B664" t="s">
        <v>1388</v>
      </c>
      <c r="E664" s="1">
        <v>700000</v>
      </c>
      <c r="F664" s="1">
        <f t="shared" si="10"/>
        <v>2075149242</v>
      </c>
    </row>
    <row r="665" spans="1:6" hidden="1">
      <c r="A665" s="3" t="s">
        <v>1225</v>
      </c>
      <c r="B665" t="s">
        <v>1387</v>
      </c>
      <c r="C665" t="s">
        <v>973</v>
      </c>
      <c r="D665" t="s">
        <v>976</v>
      </c>
      <c r="E665" s="1">
        <v>1496000</v>
      </c>
      <c r="F665" s="1">
        <f t="shared" si="10"/>
        <v>2076645242</v>
      </c>
    </row>
    <row r="666" spans="1:6" hidden="1">
      <c r="A666" s="3" t="s">
        <v>1225</v>
      </c>
      <c r="B666" t="s">
        <v>1386</v>
      </c>
      <c r="C666" t="s">
        <v>1385</v>
      </c>
      <c r="D666" t="s">
        <v>1389</v>
      </c>
      <c r="E666" s="1">
        <v>294000</v>
      </c>
      <c r="F666" s="1">
        <f t="shared" si="10"/>
        <v>2076939242</v>
      </c>
    </row>
    <row r="667" spans="1:6" hidden="1">
      <c r="A667" s="3" t="s">
        <v>1225</v>
      </c>
      <c r="B667" t="s">
        <v>1392</v>
      </c>
      <c r="C667" t="s">
        <v>1393</v>
      </c>
      <c r="D667" t="s">
        <v>1405</v>
      </c>
      <c r="E667" s="1">
        <v>1050280</v>
      </c>
      <c r="F667" s="1">
        <f t="shared" si="10"/>
        <v>2077989522</v>
      </c>
    </row>
    <row r="668" spans="1:6" hidden="1">
      <c r="A668" s="3" t="s">
        <v>1225</v>
      </c>
      <c r="B668" t="s">
        <v>1394</v>
      </c>
      <c r="E668" s="1">
        <v>1000000</v>
      </c>
      <c r="F668" s="1">
        <f t="shared" si="10"/>
        <v>2078989522</v>
      </c>
    </row>
    <row r="669" spans="1:6">
      <c r="A669" s="3" t="s">
        <v>1226</v>
      </c>
      <c r="B669" t="s">
        <v>1395</v>
      </c>
      <c r="E669" s="1">
        <v>1200000</v>
      </c>
      <c r="F669" s="1">
        <f t="shared" si="10"/>
        <v>2080189522</v>
      </c>
    </row>
    <row r="670" spans="1:6" hidden="1">
      <c r="A670" s="3" t="s">
        <v>1227</v>
      </c>
      <c r="B670" t="s">
        <v>1396</v>
      </c>
      <c r="E670" s="1">
        <v>1500000</v>
      </c>
      <c r="F670" s="1">
        <f t="shared" si="10"/>
        <v>2081689522</v>
      </c>
    </row>
    <row r="671" spans="1:6">
      <c r="A671" s="3" t="s">
        <v>1227</v>
      </c>
      <c r="B671" t="s">
        <v>1397</v>
      </c>
      <c r="E671" s="1">
        <v>2000000</v>
      </c>
      <c r="F671" s="1">
        <f t="shared" si="10"/>
        <v>2083689522</v>
      </c>
    </row>
    <row r="672" spans="1:6" hidden="1">
      <c r="A672" s="3" t="s">
        <v>1227</v>
      </c>
      <c r="B672" t="s">
        <v>1398</v>
      </c>
      <c r="E672" s="1">
        <v>230000</v>
      </c>
      <c r="F672" s="1">
        <f t="shared" si="10"/>
        <v>2083919522</v>
      </c>
    </row>
    <row r="673" spans="1:6">
      <c r="A673" s="3" t="s">
        <v>1227</v>
      </c>
      <c r="B673" t="s">
        <v>1399</v>
      </c>
      <c r="E673" s="1">
        <v>700000</v>
      </c>
      <c r="F673" s="1">
        <f t="shared" si="10"/>
        <v>2084619522</v>
      </c>
    </row>
    <row r="674" spans="1:6" hidden="1">
      <c r="A674" s="3" t="s">
        <v>1227</v>
      </c>
      <c r="B674" t="s">
        <v>1400</v>
      </c>
      <c r="E674" s="1">
        <v>4508496</v>
      </c>
      <c r="F674" s="1">
        <f t="shared" si="10"/>
        <v>2089128018</v>
      </c>
    </row>
    <row r="675" spans="1:6" hidden="1">
      <c r="A675" s="3" t="s">
        <v>1227</v>
      </c>
      <c r="B675" t="s">
        <v>1401</v>
      </c>
      <c r="E675" s="1">
        <v>900000</v>
      </c>
      <c r="F675" s="1">
        <f t="shared" si="10"/>
        <v>2090028018</v>
      </c>
    </row>
    <row r="676" spans="1:6">
      <c r="A676" s="3" t="s">
        <v>1227</v>
      </c>
      <c r="B676" t="s">
        <v>1402</v>
      </c>
      <c r="E676" s="1">
        <v>1000000</v>
      </c>
      <c r="F676" s="1">
        <f t="shared" si="10"/>
        <v>2091028018</v>
      </c>
    </row>
    <row r="677" spans="1:6">
      <c r="A677" s="3" t="s">
        <v>1227</v>
      </c>
      <c r="B677" t="s">
        <v>1403</v>
      </c>
      <c r="E677" s="1">
        <v>700000</v>
      </c>
      <c r="F677" s="1">
        <f t="shared" si="10"/>
        <v>2091728018</v>
      </c>
    </row>
    <row r="678" spans="1:6" hidden="1">
      <c r="A678" s="3" t="s">
        <v>1227</v>
      </c>
      <c r="B678" t="s">
        <v>1404</v>
      </c>
      <c r="E678" s="1">
        <v>-374807</v>
      </c>
      <c r="F678" s="1">
        <f>+F677+E678</f>
        <v>2091353211</v>
      </c>
    </row>
    <row r="679" spans="1:6" hidden="1">
      <c r="A679" s="3" t="s">
        <v>1228</v>
      </c>
      <c r="B679" t="s">
        <v>1406</v>
      </c>
      <c r="E679" s="1">
        <v>1000000</v>
      </c>
      <c r="F679" s="1">
        <f t="shared" si="10"/>
        <v>2092353211</v>
      </c>
    </row>
    <row r="680" spans="1:6" hidden="1">
      <c r="A680" s="3" t="s">
        <v>1228</v>
      </c>
      <c r="B680" t="s">
        <v>1407</v>
      </c>
      <c r="C680" t="s">
        <v>1408</v>
      </c>
      <c r="D680" t="s">
        <v>1422</v>
      </c>
      <c r="E680" s="1">
        <v>3949400</v>
      </c>
      <c r="F680" s="1">
        <f t="shared" si="10"/>
        <v>2096302611</v>
      </c>
    </row>
    <row r="681" spans="1:6" hidden="1">
      <c r="A681" s="3" t="s">
        <v>1228</v>
      </c>
      <c r="B681" t="s">
        <v>1410</v>
      </c>
      <c r="C681" t="s">
        <v>1409</v>
      </c>
      <c r="D681" t="s">
        <v>1421</v>
      </c>
      <c r="E681" s="1">
        <v>99000</v>
      </c>
      <c r="F681" s="1">
        <f t="shared" si="10"/>
        <v>2096401611</v>
      </c>
    </row>
    <row r="682" spans="1:6" hidden="1">
      <c r="A682" s="3" t="s">
        <v>1228</v>
      </c>
      <c r="B682" t="s">
        <v>1411</v>
      </c>
      <c r="E682" s="1">
        <v>840000</v>
      </c>
      <c r="F682" s="1">
        <f t="shared" si="10"/>
        <v>2097241611</v>
      </c>
    </row>
    <row r="683" spans="1:6" hidden="1">
      <c r="A683" s="3" t="s">
        <v>1229</v>
      </c>
      <c r="B683" t="s">
        <v>1412</v>
      </c>
      <c r="E683" s="1">
        <v>1000000</v>
      </c>
      <c r="F683" s="1">
        <f t="shared" si="10"/>
        <v>2098241611</v>
      </c>
    </row>
    <row r="684" spans="1:6" hidden="1">
      <c r="A684" s="3" t="s">
        <v>1229</v>
      </c>
      <c r="B684" t="s">
        <v>1413</v>
      </c>
      <c r="E684" s="1">
        <v>-760</v>
      </c>
      <c r="F684" s="1">
        <f t="shared" si="10"/>
        <v>2098240851</v>
      </c>
    </row>
    <row r="685" spans="1:6" hidden="1">
      <c r="A685" s="3" t="s">
        <v>1231</v>
      </c>
      <c r="B685" t="s">
        <v>1414</v>
      </c>
      <c r="C685" t="s">
        <v>1415</v>
      </c>
      <c r="D685" t="s">
        <v>889</v>
      </c>
      <c r="E685" s="1">
        <v>417120</v>
      </c>
      <c r="F685" s="1">
        <f t="shared" si="10"/>
        <v>2098657971</v>
      </c>
    </row>
    <row r="686" spans="1:6" hidden="1">
      <c r="A686" s="3" t="s">
        <v>1231</v>
      </c>
      <c r="B686" t="s">
        <v>1419</v>
      </c>
      <c r="E686" s="1">
        <v>800000</v>
      </c>
      <c r="F686" s="1">
        <f t="shared" si="10"/>
        <v>2099457971</v>
      </c>
    </row>
    <row r="687" spans="1:6" hidden="1">
      <c r="A687" s="3" t="s">
        <v>1230</v>
      </c>
      <c r="B687" t="s">
        <v>1418</v>
      </c>
      <c r="C687" t="s">
        <v>1100</v>
      </c>
      <c r="D687" t="s">
        <v>1114</v>
      </c>
      <c r="E687" s="1">
        <v>2000000</v>
      </c>
      <c r="F687" s="1">
        <f t="shared" si="10"/>
        <v>2101457971</v>
      </c>
    </row>
    <row r="688" spans="1:6" hidden="1">
      <c r="A688" s="3" t="s">
        <v>1230</v>
      </c>
      <c r="B688" t="s">
        <v>1417</v>
      </c>
      <c r="C688" t="s">
        <v>1416</v>
      </c>
      <c r="D688" t="s">
        <v>1420</v>
      </c>
      <c r="E688" s="1">
        <v>5000000</v>
      </c>
      <c r="F688" s="1">
        <f t="shared" si="10"/>
        <v>2106457971</v>
      </c>
    </row>
    <row r="689" spans="1:6" hidden="1">
      <c r="A689" s="3" t="s">
        <v>1232</v>
      </c>
      <c r="B689" t="s">
        <v>1423</v>
      </c>
      <c r="E689" s="1">
        <v>1000000</v>
      </c>
      <c r="F689" s="1">
        <f t="shared" si="10"/>
        <v>2107457971</v>
      </c>
    </row>
    <row r="690" spans="1:6">
      <c r="A690" s="3" t="s">
        <v>1232</v>
      </c>
      <c r="B690" t="s">
        <v>1424</v>
      </c>
      <c r="E690" s="1">
        <v>5000000</v>
      </c>
      <c r="F690" s="1">
        <f t="shared" si="10"/>
        <v>2112457971</v>
      </c>
    </row>
    <row r="691" spans="1:6" hidden="1">
      <c r="A691" s="3" t="s">
        <v>1232</v>
      </c>
      <c r="B691" t="s">
        <v>1425</v>
      </c>
      <c r="C691" t="s">
        <v>1426</v>
      </c>
      <c r="D691" t="s">
        <v>1439</v>
      </c>
      <c r="E691" s="1">
        <v>1600000</v>
      </c>
      <c r="F691" s="1">
        <f t="shared" si="10"/>
        <v>2114057971</v>
      </c>
    </row>
    <row r="692" spans="1:6" hidden="1">
      <c r="A692" s="3" t="s">
        <v>1232</v>
      </c>
      <c r="B692" t="s">
        <v>1430</v>
      </c>
      <c r="C692" t="s">
        <v>1427</v>
      </c>
      <c r="D692" t="s">
        <v>1440</v>
      </c>
      <c r="E692" s="1">
        <v>4919910</v>
      </c>
      <c r="F692" s="1">
        <f t="shared" si="10"/>
        <v>2118977881</v>
      </c>
    </row>
    <row r="693" spans="1:6">
      <c r="A693" s="3" t="s">
        <v>1233</v>
      </c>
      <c r="B693" t="s">
        <v>1431</v>
      </c>
      <c r="E693" s="1">
        <v>1000000</v>
      </c>
      <c r="F693" s="1">
        <f t="shared" si="10"/>
        <v>2119977881</v>
      </c>
    </row>
    <row r="694" spans="1:6" hidden="1">
      <c r="A694" s="3" t="s">
        <v>1234</v>
      </c>
      <c r="B694" t="s">
        <v>1432</v>
      </c>
      <c r="C694" t="s">
        <v>1428</v>
      </c>
      <c r="D694" t="s">
        <v>1441</v>
      </c>
      <c r="E694" s="1">
        <v>880000</v>
      </c>
      <c r="F694" s="1">
        <f t="shared" si="10"/>
        <v>2120857881</v>
      </c>
    </row>
    <row r="695" spans="1:6">
      <c r="A695" s="3" t="s">
        <v>1236</v>
      </c>
      <c r="B695" t="s">
        <v>612</v>
      </c>
      <c r="C695" t="s">
        <v>1429</v>
      </c>
      <c r="D695" t="s">
        <v>1024</v>
      </c>
      <c r="E695" s="1">
        <v>106905566</v>
      </c>
      <c r="F695" s="1">
        <f t="shared" si="10"/>
        <v>2227763447</v>
      </c>
    </row>
    <row r="696" spans="1:6">
      <c r="A696" s="3" t="s">
        <v>1236</v>
      </c>
      <c r="B696" t="s">
        <v>1433</v>
      </c>
      <c r="E696" s="1">
        <v>1000000</v>
      </c>
      <c r="F696" s="1">
        <f t="shared" si="10"/>
        <v>2228763447</v>
      </c>
    </row>
    <row r="697" spans="1:6">
      <c r="A697" s="3" t="s">
        <v>1235</v>
      </c>
      <c r="B697" t="s">
        <v>1434</v>
      </c>
      <c r="E697" s="1">
        <v>1000000</v>
      </c>
      <c r="F697" s="1">
        <f t="shared" si="10"/>
        <v>2229763447</v>
      </c>
    </row>
    <row r="698" spans="1:6">
      <c r="A698" s="3" t="s">
        <v>1235</v>
      </c>
      <c r="B698" t="s">
        <v>1435</v>
      </c>
      <c r="E698" s="1">
        <v>2000000</v>
      </c>
      <c r="F698" s="1">
        <f t="shared" si="10"/>
        <v>2231763447</v>
      </c>
    </row>
    <row r="699" spans="1:6">
      <c r="A699" s="3" t="s">
        <v>1235</v>
      </c>
      <c r="B699" t="s">
        <v>1436</v>
      </c>
      <c r="E699" s="1">
        <v>1000000</v>
      </c>
      <c r="F699" s="1">
        <f t="shared" si="10"/>
        <v>2232763447</v>
      </c>
    </row>
    <row r="700" spans="1:6">
      <c r="A700" s="3" t="s">
        <v>1235</v>
      </c>
      <c r="B700" t="s">
        <v>1437</v>
      </c>
      <c r="E700" s="1">
        <v>2000000</v>
      </c>
      <c r="F700" s="1">
        <f t="shared" si="10"/>
        <v>2234763447</v>
      </c>
    </row>
    <row r="701" spans="1:6">
      <c r="A701" s="3" t="s">
        <v>1235</v>
      </c>
      <c r="B701" t="s">
        <v>1438</v>
      </c>
      <c r="E701" s="1">
        <v>2000000</v>
      </c>
      <c r="F701" s="1">
        <f t="shared" si="10"/>
        <v>2236763447</v>
      </c>
    </row>
    <row r="702" spans="1:6">
      <c r="A702" s="3" t="s">
        <v>1235</v>
      </c>
      <c r="B702" t="s">
        <v>1442</v>
      </c>
      <c r="E702" s="1">
        <v>1000000</v>
      </c>
      <c r="F702" s="1">
        <f t="shared" si="10"/>
        <v>2237763447</v>
      </c>
    </row>
    <row r="703" spans="1:6">
      <c r="A703" s="3" t="s">
        <v>1235</v>
      </c>
      <c r="B703" t="s">
        <v>1443</v>
      </c>
      <c r="E703" s="1">
        <v>1000000</v>
      </c>
      <c r="F703" s="1">
        <f t="shared" si="10"/>
        <v>2238763447</v>
      </c>
    </row>
    <row r="704" spans="1:6">
      <c r="A704" s="3" t="s">
        <v>1235</v>
      </c>
      <c r="B704" t="s">
        <v>1444</v>
      </c>
      <c r="E704" s="1">
        <v>1000000</v>
      </c>
      <c r="F704" s="1">
        <f t="shared" si="10"/>
        <v>2239763447</v>
      </c>
    </row>
    <row r="705" spans="1:6">
      <c r="A705" s="3" t="s">
        <v>1235</v>
      </c>
      <c r="B705" t="s">
        <v>1445</v>
      </c>
      <c r="E705" s="1">
        <v>1000000</v>
      </c>
      <c r="F705" s="1">
        <f t="shared" si="10"/>
        <v>2240763447</v>
      </c>
    </row>
    <row r="706" spans="1:6" hidden="1">
      <c r="A706" s="3" t="s">
        <v>1235</v>
      </c>
      <c r="B706" t="s">
        <v>1446</v>
      </c>
      <c r="C706" t="s">
        <v>1429</v>
      </c>
      <c r="D706" t="s">
        <v>1024</v>
      </c>
      <c r="E706" s="1">
        <v>-27800</v>
      </c>
      <c r="F706" s="1">
        <f t="shared" si="10"/>
        <v>2240735647</v>
      </c>
    </row>
    <row r="707" spans="1:6" hidden="1">
      <c r="A707" s="3" t="s">
        <v>1235</v>
      </c>
      <c r="B707" t="s">
        <v>1447</v>
      </c>
      <c r="E707" s="1">
        <v>-494940</v>
      </c>
      <c r="F707" s="1">
        <f t="shared" si="10"/>
        <v>2240240707</v>
      </c>
    </row>
    <row r="708" spans="1:6" hidden="1">
      <c r="A708" s="3" t="s">
        <v>1235</v>
      </c>
      <c r="B708" t="s">
        <v>1448</v>
      </c>
      <c r="E708" s="1">
        <v>-1500</v>
      </c>
      <c r="F708" s="1">
        <f t="shared" ref="F708:F772" si="11">+F707+E708</f>
        <v>2240239207</v>
      </c>
    </row>
    <row r="709" spans="1:6" hidden="1">
      <c r="A709" s="3" t="s">
        <v>1237</v>
      </c>
      <c r="B709" t="s">
        <v>1449</v>
      </c>
      <c r="E709" s="1">
        <v>200000</v>
      </c>
      <c r="F709" s="1">
        <f t="shared" si="11"/>
        <v>2240439207</v>
      </c>
    </row>
    <row r="710" spans="1:6">
      <c r="A710" s="3" t="s">
        <v>1238</v>
      </c>
      <c r="B710" t="s">
        <v>1450</v>
      </c>
      <c r="E710" s="1">
        <v>1000000</v>
      </c>
      <c r="F710" s="1">
        <f t="shared" si="11"/>
        <v>2241439207</v>
      </c>
    </row>
    <row r="711" spans="1:6">
      <c r="A711" s="3" t="s">
        <v>1239</v>
      </c>
      <c r="B711" t="s">
        <v>1451</v>
      </c>
      <c r="E711" s="1">
        <v>2000000</v>
      </c>
      <c r="F711" s="1">
        <f t="shared" si="11"/>
        <v>2243439207</v>
      </c>
    </row>
    <row r="712" spans="1:6" hidden="1">
      <c r="A712" s="3" t="s">
        <v>1239</v>
      </c>
      <c r="B712" t="s">
        <v>1452</v>
      </c>
      <c r="E712" s="1">
        <v>-21970</v>
      </c>
      <c r="F712" s="1">
        <f t="shared" si="11"/>
        <v>2243417237</v>
      </c>
    </row>
    <row r="713" spans="1:6" hidden="1">
      <c r="A713" s="3" t="s">
        <v>1240</v>
      </c>
      <c r="B713" t="s">
        <v>1453</v>
      </c>
      <c r="E713" s="1">
        <v>-142505</v>
      </c>
      <c r="F713" s="1">
        <f t="shared" si="11"/>
        <v>2243274732</v>
      </c>
    </row>
    <row r="714" spans="1:6">
      <c r="A714" s="3" t="s">
        <v>1344</v>
      </c>
      <c r="B714" t="s">
        <v>1454</v>
      </c>
      <c r="E714" s="1">
        <v>2000000</v>
      </c>
      <c r="F714" s="1">
        <f t="shared" si="11"/>
        <v>2245274732</v>
      </c>
    </row>
    <row r="715" spans="1:6">
      <c r="A715" s="3" t="s">
        <v>1241</v>
      </c>
      <c r="B715" t="s">
        <v>1455</v>
      </c>
      <c r="E715" s="1">
        <v>300000</v>
      </c>
      <c r="F715" s="1">
        <f t="shared" si="11"/>
        <v>2245574732</v>
      </c>
    </row>
    <row r="716" spans="1:6" hidden="1">
      <c r="A716" s="3" t="s">
        <v>1241</v>
      </c>
      <c r="B716" t="s">
        <v>1456</v>
      </c>
      <c r="C716" t="s">
        <v>1457</v>
      </c>
      <c r="D716" t="s">
        <v>1470</v>
      </c>
      <c r="E716" s="1">
        <v>318500</v>
      </c>
      <c r="F716" s="1">
        <f t="shared" si="11"/>
        <v>2245893232</v>
      </c>
    </row>
    <row r="717" spans="1:6" hidden="1">
      <c r="A717" s="3" t="s">
        <v>1241</v>
      </c>
      <c r="B717" t="s">
        <v>1462</v>
      </c>
      <c r="C717" t="s">
        <v>1458</v>
      </c>
      <c r="D717" t="s">
        <v>1471</v>
      </c>
      <c r="E717" s="1">
        <v>6199750</v>
      </c>
      <c r="F717" s="1">
        <f t="shared" si="11"/>
        <v>2252092982</v>
      </c>
    </row>
    <row r="718" spans="1:6" hidden="1">
      <c r="A718" s="3" t="s">
        <v>1241</v>
      </c>
      <c r="B718" t="s">
        <v>1461</v>
      </c>
      <c r="C718" t="s">
        <v>1459</v>
      </c>
      <c r="D718" t="s">
        <v>1472</v>
      </c>
      <c r="E718" s="1">
        <v>4682050</v>
      </c>
      <c r="F718" s="1">
        <f t="shared" si="11"/>
        <v>2256775032</v>
      </c>
    </row>
    <row r="719" spans="1:6" hidden="1">
      <c r="A719" s="3" t="s">
        <v>1242</v>
      </c>
      <c r="B719" t="s">
        <v>1463</v>
      </c>
      <c r="C719" t="s">
        <v>1460</v>
      </c>
      <c r="D719" t="s">
        <v>1473</v>
      </c>
      <c r="E719" s="1">
        <v>49945000</v>
      </c>
      <c r="F719" s="1">
        <f t="shared" si="11"/>
        <v>2306720032</v>
      </c>
    </row>
    <row r="720" spans="1:6" hidden="1">
      <c r="A720" s="3" t="s">
        <v>1242</v>
      </c>
      <c r="B720" t="s">
        <v>1469</v>
      </c>
      <c r="E720" s="1">
        <v>-50505</v>
      </c>
      <c r="F720" s="1">
        <f t="shared" si="11"/>
        <v>2306669527</v>
      </c>
    </row>
    <row r="721" spans="1:6" hidden="1">
      <c r="A721" s="3" t="s">
        <v>1243</v>
      </c>
      <c r="B721" t="s">
        <v>1464</v>
      </c>
      <c r="E721" s="1">
        <v>-26400</v>
      </c>
      <c r="F721" s="1">
        <f t="shared" si="11"/>
        <v>2306643127</v>
      </c>
    </row>
    <row r="722" spans="1:6" hidden="1">
      <c r="A722" s="3" t="s">
        <v>1244</v>
      </c>
      <c r="B722" t="s">
        <v>1465</v>
      </c>
      <c r="E722" s="1">
        <v>2500000</v>
      </c>
      <c r="F722" s="1">
        <f t="shared" si="11"/>
        <v>2309143127</v>
      </c>
    </row>
    <row r="723" spans="1:6">
      <c r="A723" s="3" t="s">
        <v>1244</v>
      </c>
      <c r="B723" t="s">
        <v>1466</v>
      </c>
      <c r="E723" s="1">
        <v>700000</v>
      </c>
      <c r="F723" s="1">
        <f t="shared" si="11"/>
        <v>2309843127</v>
      </c>
    </row>
    <row r="724" spans="1:6" hidden="1">
      <c r="A724" s="3" t="s">
        <v>1244</v>
      </c>
      <c r="B724" t="s">
        <v>1467</v>
      </c>
      <c r="C724" t="s">
        <v>1383</v>
      </c>
      <c r="D724" t="s">
        <v>1474</v>
      </c>
      <c r="E724" s="1">
        <v>110000</v>
      </c>
      <c r="F724" s="1">
        <f t="shared" si="11"/>
        <v>2309953127</v>
      </c>
    </row>
    <row r="725" spans="1:6">
      <c r="A725" s="3" t="s">
        <v>1244</v>
      </c>
      <c r="B725" t="s">
        <v>1468</v>
      </c>
      <c r="E725" s="1">
        <v>1000000</v>
      </c>
      <c r="F725" s="1">
        <f>+F724+E725</f>
        <v>2310953127</v>
      </c>
    </row>
    <row r="726" spans="1:6" hidden="1">
      <c r="A726" s="3" t="s">
        <v>1245</v>
      </c>
      <c r="B726" t="s">
        <v>1475</v>
      </c>
      <c r="E726" s="1">
        <v>28500000</v>
      </c>
      <c r="F726" s="1">
        <f t="shared" si="11"/>
        <v>2339453127</v>
      </c>
    </row>
    <row r="727" spans="1:6">
      <c r="A727" s="3" t="s">
        <v>1245</v>
      </c>
      <c r="B727" t="s">
        <v>1476</v>
      </c>
      <c r="E727" s="1">
        <v>2000000</v>
      </c>
      <c r="F727" s="1">
        <f t="shared" si="11"/>
        <v>2341453127</v>
      </c>
    </row>
    <row r="728" spans="1:6" hidden="1">
      <c r="A728" s="3" t="s">
        <v>1245</v>
      </c>
      <c r="B728" t="s">
        <v>1477</v>
      </c>
      <c r="C728" t="s">
        <v>1478</v>
      </c>
      <c r="D728" t="s">
        <v>1490</v>
      </c>
      <c r="E728" s="1">
        <v>1800000</v>
      </c>
      <c r="F728" s="1">
        <f t="shared" si="11"/>
        <v>2343253127</v>
      </c>
    </row>
    <row r="729" spans="1:6" hidden="1">
      <c r="A729" s="3" t="s">
        <v>1245</v>
      </c>
      <c r="B729" t="s">
        <v>1479</v>
      </c>
      <c r="C729" t="s">
        <v>1480</v>
      </c>
      <c r="D729" t="s">
        <v>1491</v>
      </c>
      <c r="E729" s="1">
        <v>999350</v>
      </c>
      <c r="F729" s="1">
        <f t="shared" si="11"/>
        <v>2344252477</v>
      </c>
    </row>
    <row r="730" spans="1:6" hidden="1">
      <c r="A730" s="3" t="s">
        <v>1246</v>
      </c>
      <c r="B730" t="s">
        <v>1481</v>
      </c>
      <c r="C730" t="s">
        <v>741</v>
      </c>
      <c r="D730" t="s">
        <v>977</v>
      </c>
      <c r="E730" s="1">
        <v>6590000</v>
      </c>
      <c r="F730" s="1">
        <f t="shared" si="11"/>
        <v>2350842477</v>
      </c>
    </row>
    <row r="731" spans="1:6" hidden="1">
      <c r="A731" s="3" t="s">
        <v>1246</v>
      </c>
      <c r="B731" t="s">
        <v>1482</v>
      </c>
      <c r="E731" s="1">
        <v>1500000</v>
      </c>
      <c r="F731" s="1">
        <f t="shared" si="11"/>
        <v>2352342477</v>
      </c>
    </row>
    <row r="732" spans="1:6">
      <c r="A732" s="3" t="s">
        <v>1246</v>
      </c>
      <c r="B732" t="s">
        <v>1483</v>
      </c>
      <c r="E732" s="1">
        <v>1000000</v>
      </c>
      <c r="F732" s="1">
        <f t="shared" si="11"/>
        <v>2353342477</v>
      </c>
    </row>
    <row r="733" spans="1:6" hidden="1">
      <c r="A733" s="3" t="s">
        <v>1246</v>
      </c>
      <c r="B733" t="s">
        <v>1484</v>
      </c>
      <c r="E733" s="1">
        <v>2100000</v>
      </c>
      <c r="F733" s="1">
        <f t="shared" si="11"/>
        <v>2355442477</v>
      </c>
    </row>
    <row r="734" spans="1:6" hidden="1">
      <c r="A734" s="3" t="s">
        <v>1247</v>
      </c>
      <c r="B734" t="s">
        <v>1485</v>
      </c>
      <c r="C734" t="s">
        <v>1486</v>
      </c>
      <c r="D734" t="s">
        <v>1492</v>
      </c>
      <c r="E734" s="1">
        <v>1092800</v>
      </c>
      <c r="F734" s="1">
        <f t="shared" si="11"/>
        <v>2356535277</v>
      </c>
    </row>
    <row r="735" spans="1:6" hidden="1">
      <c r="A735" s="3" t="s">
        <v>1247</v>
      </c>
      <c r="B735" t="s">
        <v>1489</v>
      </c>
      <c r="E735" s="1">
        <v>2400000</v>
      </c>
      <c r="F735" s="1">
        <f t="shared" si="11"/>
        <v>2358935277</v>
      </c>
    </row>
    <row r="736" spans="1:6" hidden="1">
      <c r="A736" s="3" t="s">
        <v>1247</v>
      </c>
      <c r="B736" t="s">
        <v>1488</v>
      </c>
      <c r="C736" t="s">
        <v>1487</v>
      </c>
      <c r="D736" t="s">
        <v>1490</v>
      </c>
      <c r="E736" s="1">
        <v>2817500</v>
      </c>
      <c r="F736" s="1">
        <f t="shared" si="11"/>
        <v>2361752777</v>
      </c>
    </row>
    <row r="737" spans="1:6" hidden="1">
      <c r="A737" s="3" t="s">
        <v>1247</v>
      </c>
      <c r="B737" t="s">
        <v>1493</v>
      </c>
      <c r="C737" t="s">
        <v>1494</v>
      </c>
      <c r="D737" t="s">
        <v>1506</v>
      </c>
      <c r="E737" s="1">
        <v>877000</v>
      </c>
      <c r="F737" s="1">
        <f t="shared" si="11"/>
        <v>2362629777</v>
      </c>
    </row>
    <row r="738" spans="1:6" hidden="1">
      <c r="A738" s="3" t="s">
        <v>1248</v>
      </c>
      <c r="B738" t="s">
        <v>1495</v>
      </c>
      <c r="E738" s="1">
        <v>3500000</v>
      </c>
      <c r="F738" s="1">
        <f t="shared" si="11"/>
        <v>2366129777</v>
      </c>
    </row>
    <row r="739" spans="1:6">
      <c r="A739" s="3" t="s">
        <v>1248</v>
      </c>
      <c r="B739" t="s">
        <v>1496</v>
      </c>
      <c r="E739" s="1">
        <v>2000000</v>
      </c>
      <c r="F739" s="1">
        <f t="shared" si="11"/>
        <v>2368129777</v>
      </c>
    </row>
    <row r="740" spans="1:6" hidden="1">
      <c r="A740" s="3" t="s">
        <v>1248</v>
      </c>
      <c r="B740" t="s">
        <v>1497</v>
      </c>
      <c r="E740" s="1">
        <v>640000</v>
      </c>
      <c r="F740" s="1">
        <f t="shared" si="11"/>
        <v>2368769777</v>
      </c>
    </row>
    <row r="741" spans="1:6" hidden="1">
      <c r="A741" s="3" t="s">
        <v>1248</v>
      </c>
      <c r="B741" t="s">
        <v>1498</v>
      </c>
      <c r="E741" s="1">
        <v>220000</v>
      </c>
      <c r="F741" s="1">
        <f t="shared" si="11"/>
        <v>2368989777</v>
      </c>
    </row>
    <row r="742" spans="1:6">
      <c r="A742" s="3" t="s">
        <v>1249</v>
      </c>
      <c r="B742" t="s">
        <v>1499</v>
      </c>
      <c r="E742" s="1">
        <v>2000000</v>
      </c>
      <c r="F742" s="1">
        <f t="shared" si="11"/>
        <v>2370989777</v>
      </c>
    </row>
    <row r="743" spans="1:6" hidden="1">
      <c r="A743" s="3" t="s">
        <v>1249</v>
      </c>
      <c r="B743" t="s">
        <v>1500</v>
      </c>
      <c r="E743" s="1">
        <v>200000</v>
      </c>
      <c r="F743" s="1">
        <f t="shared" si="11"/>
        <v>2371189777</v>
      </c>
    </row>
    <row r="744" spans="1:6" hidden="1">
      <c r="A744" s="3" t="s">
        <v>1249</v>
      </c>
      <c r="B744" t="s">
        <v>1501</v>
      </c>
      <c r="E744" s="1">
        <v>3600000</v>
      </c>
      <c r="F744" s="1">
        <f t="shared" si="11"/>
        <v>2374789777</v>
      </c>
    </row>
    <row r="745" spans="1:6" hidden="1">
      <c r="A745" s="3" t="s">
        <v>1249</v>
      </c>
      <c r="B745" t="s">
        <v>1502</v>
      </c>
      <c r="E745" s="1">
        <v>1600000</v>
      </c>
      <c r="F745" s="1">
        <f t="shared" si="11"/>
        <v>2376389777</v>
      </c>
    </row>
    <row r="746" spans="1:6" hidden="1">
      <c r="A746" s="3" t="s">
        <v>1249</v>
      </c>
      <c r="B746" t="s">
        <v>1503</v>
      </c>
      <c r="E746" s="1">
        <v>-717370</v>
      </c>
      <c r="F746" s="1">
        <f t="shared" si="11"/>
        <v>2375672407</v>
      </c>
    </row>
    <row r="747" spans="1:6" hidden="1">
      <c r="A747" s="3" t="s">
        <v>1250</v>
      </c>
      <c r="B747" t="s">
        <v>1504</v>
      </c>
      <c r="E747" s="1">
        <v>1500000</v>
      </c>
      <c r="F747" s="1">
        <f t="shared" si="11"/>
        <v>2377172407</v>
      </c>
    </row>
    <row r="748" spans="1:6" hidden="1">
      <c r="A748" s="3" t="s">
        <v>1250</v>
      </c>
      <c r="B748" t="s">
        <v>1505</v>
      </c>
      <c r="E748" s="1">
        <v>200000</v>
      </c>
      <c r="F748" s="1">
        <f t="shared" si="11"/>
        <v>2377372407</v>
      </c>
    </row>
    <row r="749" spans="1:6" hidden="1">
      <c r="A749" s="3" t="s">
        <v>1250</v>
      </c>
      <c r="B749" t="s">
        <v>1507</v>
      </c>
      <c r="C749" t="s">
        <v>1508</v>
      </c>
      <c r="D749" t="s">
        <v>1523</v>
      </c>
      <c r="E749" s="1">
        <v>2000000</v>
      </c>
      <c r="F749" s="1">
        <f t="shared" si="11"/>
        <v>2379372407</v>
      </c>
    </row>
    <row r="750" spans="1:6" hidden="1">
      <c r="A750" s="3" t="s">
        <v>1251</v>
      </c>
      <c r="B750" t="s">
        <v>1511</v>
      </c>
      <c r="E750" s="1">
        <v>350000</v>
      </c>
      <c r="F750" s="1">
        <f t="shared" si="11"/>
        <v>2379722407</v>
      </c>
    </row>
    <row r="751" spans="1:6" hidden="1">
      <c r="A751" s="3" t="s">
        <v>1252</v>
      </c>
      <c r="B751" t="s">
        <v>1510</v>
      </c>
      <c r="C751" t="s">
        <v>1509</v>
      </c>
      <c r="D751" t="s">
        <v>1524</v>
      </c>
      <c r="E751" s="1">
        <v>20000000</v>
      </c>
      <c r="F751" s="1">
        <f t="shared" si="11"/>
        <v>2399722407</v>
      </c>
    </row>
    <row r="752" spans="1:6" hidden="1">
      <c r="A752" s="3" t="s">
        <v>1252</v>
      </c>
      <c r="B752" t="s">
        <v>1512</v>
      </c>
      <c r="E752" s="1">
        <v>400000</v>
      </c>
      <c r="F752" s="1">
        <f t="shared" si="11"/>
        <v>2400122407</v>
      </c>
    </row>
    <row r="753" spans="1:6" hidden="1">
      <c r="A753" s="3" t="s">
        <v>1253</v>
      </c>
      <c r="B753" t="s">
        <v>1513</v>
      </c>
      <c r="E753" s="1">
        <v>-131000</v>
      </c>
      <c r="F753" s="1">
        <f t="shared" si="11"/>
        <v>2399991407</v>
      </c>
    </row>
    <row r="754" spans="1:6" hidden="1">
      <c r="A754" s="3" t="s">
        <v>1253</v>
      </c>
      <c r="B754" t="s">
        <v>1514</v>
      </c>
      <c r="E754" s="1">
        <v>-208100</v>
      </c>
      <c r="F754" s="1">
        <f t="shared" si="11"/>
        <v>2399783307</v>
      </c>
    </row>
    <row r="755" spans="1:6" hidden="1">
      <c r="A755" s="3" t="s">
        <v>1253</v>
      </c>
      <c r="B755" t="s">
        <v>1515</v>
      </c>
      <c r="E755" s="1">
        <v>-165160</v>
      </c>
      <c r="F755" s="1">
        <f t="shared" si="11"/>
        <v>2399618147</v>
      </c>
    </row>
    <row r="756" spans="1:6">
      <c r="A756" s="3" t="s">
        <v>1253</v>
      </c>
      <c r="B756" t="s">
        <v>1516</v>
      </c>
      <c r="E756" s="1">
        <v>1000000</v>
      </c>
      <c r="F756" s="1">
        <f t="shared" si="11"/>
        <v>2400618147</v>
      </c>
    </row>
    <row r="757" spans="1:6" hidden="1">
      <c r="A757" s="3" t="s">
        <v>1253</v>
      </c>
      <c r="B757" t="s">
        <v>1518</v>
      </c>
      <c r="C757" t="s">
        <v>1517</v>
      </c>
      <c r="D757" t="s">
        <v>1525</v>
      </c>
      <c r="E757" s="1">
        <v>7257600</v>
      </c>
      <c r="F757" s="1">
        <f t="shared" si="11"/>
        <v>2407875747</v>
      </c>
    </row>
    <row r="758" spans="1:6" hidden="1">
      <c r="A758" s="3" t="s">
        <v>1253</v>
      </c>
      <c r="B758" t="s">
        <v>1519</v>
      </c>
      <c r="C758" t="s">
        <v>1520</v>
      </c>
      <c r="D758" t="s">
        <v>1490</v>
      </c>
      <c r="E758" s="1">
        <v>1189700</v>
      </c>
      <c r="F758" s="1">
        <f t="shared" si="11"/>
        <v>2409065447</v>
      </c>
    </row>
    <row r="759" spans="1:6" hidden="1">
      <c r="A759" s="3" t="s">
        <v>1253</v>
      </c>
      <c r="B759" t="s">
        <v>1522</v>
      </c>
      <c r="C759" t="s">
        <v>1521</v>
      </c>
      <c r="D759" t="s">
        <v>1526</v>
      </c>
      <c r="E759" s="1">
        <v>768500</v>
      </c>
      <c r="F759" s="1">
        <f t="shared" si="11"/>
        <v>2409833947</v>
      </c>
    </row>
    <row r="760" spans="1:6">
      <c r="A760" s="3" t="s">
        <v>1253</v>
      </c>
      <c r="B760" t="s">
        <v>1054</v>
      </c>
      <c r="E760" s="1">
        <v>1000000</v>
      </c>
      <c r="F760" s="1">
        <f t="shared" si="11"/>
        <v>2410833947</v>
      </c>
    </row>
    <row r="761" spans="1:6" hidden="1">
      <c r="A761" s="3" t="s">
        <v>1253</v>
      </c>
      <c r="B761" t="s">
        <v>1527</v>
      </c>
      <c r="E761" s="1">
        <v>320000</v>
      </c>
      <c r="F761" s="1">
        <f t="shared" si="11"/>
        <v>2411153947</v>
      </c>
    </row>
    <row r="762" spans="1:6" hidden="1">
      <c r="A762" s="3" t="s">
        <v>1255</v>
      </c>
      <c r="B762" t="s">
        <v>1528</v>
      </c>
      <c r="E762" s="1">
        <v>-24200</v>
      </c>
      <c r="F762" s="1">
        <f t="shared" si="11"/>
        <v>2411129747</v>
      </c>
    </row>
    <row r="763" spans="1:6" hidden="1">
      <c r="A763" s="3" t="s">
        <v>1255</v>
      </c>
      <c r="B763" t="s">
        <v>1529</v>
      </c>
      <c r="E763" s="1">
        <v>-5992</v>
      </c>
      <c r="F763" s="1">
        <f t="shared" si="11"/>
        <v>2411123755</v>
      </c>
    </row>
    <row r="764" spans="1:6" hidden="1">
      <c r="A764" s="3" t="s">
        <v>1254</v>
      </c>
      <c r="B764" t="s">
        <v>1530</v>
      </c>
      <c r="E764" s="1">
        <v>-2920</v>
      </c>
      <c r="F764" s="1">
        <f t="shared" si="11"/>
        <v>2411120835</v>
      </c>
    </row>
    <row r="765" spans="1:6" hidden="1">
      <c r="A765" s="3" t="s">
        <v>1254</v>
      </c>
      <c r="B765" t="s">
        <v>1531</v>
      </c>
      <c r="E765" s="1">
        <v>-565700</v>
      </c>
      <c r="F765" s="1">
        <f t="shared" si="11"/>
        <v>2410555135</v>
      </c>
    </row>
    <row r="766" spans="1:6" hidden="1">
      <c r="A766" s="3" t="s">
        <v>1254</v>
      </c>
      <c r="B766" t="s">
        <v>1532</v>
      </c>
      <c r="E766" s="1">
        <v>-22550</v>
      </c>
      <c r="F766" s="1">
        <f t="shared" si="11"/>
        <v>2410532585</v>
      </c>
    </row>
    <row r="767" spans="1:6" hidden="1">
      <c r="A767" s="3" t="s">
        <v>1254</v>
      </c>
      <c r="B767" t="s">
        <v>1533</v>
      </c>
      <c r="E767" s="1">
        <v>5450000</v>
      </c>
      <c r="F767" s="1">
        <f t="shared" si="11"/>
        <v>2415982585</v>
      </c>
    </row>
    <row r="768" spans="1:6" hidden="1">
      <c r="A768" s="3" t="s">
        <v>1254</v>
      </c>
      <c r="B768" t="s">
        <v>1534</v>
      </c>
      <c r="C768" t="s">
        <v>699</v>
      </c>
      <c r="D768" t="s">
        <v>700</v>
      </c>
      <c r="E768" s="1">
        <v>720000</v>
      </c>
      <c r="F768" s="1">
        <f t="shared" si="11"/>
        <v>2416702585</v>
      </c>
    </row>
    <row r="769" spans="1:6" hidden="1">
      <c r="A769" s="3" t="s">
        <v>1254</v>
      </c>
      <c r="B769" t="s">
        <v>1535</v>
      </c>
      <c r="E769" s="1">
        <v>1540000</v>
      </c>
      <c r="F769" s="1">
        <f t="shared" si="11"/>
        <v>2418242585</v>
      </c>
    </row>
    <row r="770" spans="1:6" hidden="1">
      <c r="A770" s="3" t="s">
        <v>1254</v>
      </c>
      <c r="B770" t="s">
        <v>1536</v>
      </c>
      <c r="E770" s="1">
        <v>1749000</v>
      </c>
      <c r="F770" s="1">
        <f t="shared" si="11"/>
        <v>2419991585</v>
      </c>
    </row>
    <row r="771" spans="1:6" hidden="1">
      <c r="A771" s="3" t="s">
        <v>1254</v>
      </c>
      <c r="B771" t="s">
        <v>1538</v>
      </c>
      <c r="C771" t="s">
        <v>1537</v>
      </c>
      <c r="D771" t="s">
        <v>1540</v>
      </c>
      <c r="E771" s="1">
        <v>1614280</v>
      </c>
      <c r="F771" s="1">
        <f t="shared" si="11"/>
        <v>2421605865</v>
      </c>
    </row>
    <row r="772" spans="1:6" hidden="1">
      <c r="A772" s="3" t="s">
        <v>1254</v>
      </c>
      <c r="B772" t="s">
        <v>1539</v>
      </c>
      <c r="C772" t="s">
        <v>1376</v>
      </c>
      <c r="D772" t="s">
        <v>363</v>
      </c>
      <c r="E772" s="1">
        <v>2100000</v>
      </c>
      <c r="F772" s="1">
        <f t="shared" si="11"/>
        <v>2423705865</v>
      </c>
    </row>
    <row r="773" spans="1:6">
      <c r="A773" s="3" t="s">
        <v>1257</v>
      </c>
      <c r="B773" t="s">
        <v>1541</v>
      </c>
      <c r="E773" s="1">
        <v>83245648</v>
      </c>
      <c r="F773" s="1">
        <f t="shared" ref="F773:F836" si="12">+F772+E773</f>
        <v>2506951513</v>
      </c>
    </row>
    <row r="774" spans="1:6">
      <c r="A774" s="3" t="s">
        <v>1257</v>
      </c>
      <c r="B774" t="s">
        <v>1542</v>
      </c>
      <c r="E774" s="1">
        <v>2000000</v>
      </c>
      <c r="F774" s="1">
        <f t="shared" si="12"/>
        <v>2508951513</v>
      </c>
    </row>
    <row r="775" spans="1:6">
      <c r="A775" s="3" t="s">
        <v>1256</v>
      </c>
      <c r="B775" t="s">
        <v>1543</v>
      </c>
      <c r="E775" s="1">
        <v>2000000</v>
      </c>
      <c r="F775" s="1">
        <f t="shared" si="12"/>
        <v>2510951513</v>
      </c>
    </row>
    <row r="776" spans="1:6" hidden="1">
      <c r="A776" s="3" t="s">
        <v>1256</v>
      </c>
      <c r="B776" t="s">
        <v>1544</v>
      </c>
      <c r="C776" t="s">
        <v>1209</v>
      </c>
      <c r="D776" t="s">
        <v>390</v>
      </c>
      <c r="E776" s="1">
        <v>2158500</v>
      </c>
      <c r="F776" s="1">
        <f t="shared" si="12"/>
        <v>2513110013</v>
      </c>
    </row>
    <row r="777" spans="1:6" hidden="1">
      <c r="A777" s="3" t="s">
        <v>1256</v>
      </c>
      <c r="B777" t="s">
        <v>1545</v>
      </c>
      <c r="C777" t="s">
        <v>1209</v>
      </c>
      <c r="D777" t="s">
        <v>390</v>
      </c>
      <c r="E777" s="1">
        <v>748000</v>
      </c>
      <c r="F777" s="1">
        <f t="shared" si="12"/>
        <v>2513858013</v>
      </c>
    </row>
    <row r="778" spans="1:6" hidden="1">
      <c r="A778" s="3" t="s">
        <v>1256</v>
      </c>
      <c r="B778" t="s">
        <v>1546</v>
      </c>
      <c r="E778" s="1">
        <v>700000</v>
      </c>
      <c r="F778" s="1">
        <f t="shared" si="12"/>
        <v>2514558013</v>
      </c>
    </row>
    <row r="779" spans="1:6">
      <c r="A779" s="3" t="s">
        <v>1256</v>
      </c>
      <c r="B779" t="s">
        <v>1547</v>
      </c>
      <c r="E779" s="1">
        <v>1000000</v>
      </c>
      <c r="F779" s="1">
        <f t="shared" si="12"/>
        <v>2515558013</v>
      </c>
    </row>
    <row r="780" spans="1:6">
      <c r="A780" s="3" t="s">
        <v>1256</v>
      </c>
      <c r="B780" t="s">
        <v>1548</v>
      </c>
      <c r="E780" s="1">
        <v>1000000</v>
      </c>
      <c r="F780" s="1">
        <f t="shared" si="12"/>
        <v>2516558013</v>
      </c>
    </row>
    <row r="781" spans="1:6">
      <c r="A781" s="3" t="s">
        <v>1256</v>
      </c>
      <c r="B781" t="s">
        <v>1549</v>
      </c>
      <c r="E781" s="1">
        <v>1000000</v>
      </c>
      <c r="F781" s="1">
        <f t="shared" si="12"/>
        <v>2517558013</v>
      </c>
    </row>
    <row r="782" spans="1:6">
      <c r="A782" s="3" t="s">
        <v>1256</v>
      </c>
      <c r="B782" t="s">
        <v>1550</v>
      </c>
      <c r="E782" s="1">
        <v>1000000</v>
      </c>
      <c r="F782" s="1">
        <f t="shared" si="12"/>
        <v>2518558013</v>
      </c>
    </row>
    <row r="783" spans="1:6">
      <c r="A783" s="3" t="s">
        <v>1256</v>
      </c>
      <c r="B783" t="s">
        <v>1551</v>
      </c>
      <c r="E783" s="1">
        <v>1000000</v>
      </c>
      <c r="F783" s="1">
        <f t="shared" si="12"/>
        <v>2519558013</v>
      </c>
    </row>
    <row r="784" spans="1:6">
      <c r="A784" s="3" t="s">
        <v>1256</v>
      </c>
      <c r="B784" t="s">
        <v>1552</v>
      </c>
      <c r="E784" s="1">
        <v>1000000</v>
      </c>
      <c r="F784" s="1">
        <f t="shared" si="12"/>
        <v>2520558013</v>
      </c>
    </row>
    <row r="785" spans="1:6">
      <c r="A785" s="3" t="s">
        <v>1256</v>
      </c>
      <c r="B785" t="s">
        <v>1553</v>
      </c>
      <c r="E785" s="1">
        <v>1000000</v>
      </c>
      <c r="F785" s="1">
        <f t="shared" si="12"/>
        <v>2521558013</v>
      </c>
    </row>
    <row r="786" spans="1:6" hidden="1">
      <c r="A786" s="3" t="s">
        <v>1256</v>
      </c>
      <c r="B786" t="s">
        <v>1554</v>
      </c>
      <c r="E786" s="1">
        <v>85000</v>
      </c>
      <c r="F786" s="1">
        <f t="shared" si="12"/>
        <v>2521643013</v>
      </c>
    </row>
    <row r="787" spans="1:6">
      <c r="A787" s="3" t="s">
        <v>1256</v>
      </c>
      <c r="B787" t="s">
        <v>1555</v>
      </c>
      <c r="E787" s="1">
        <v>1000000</v>
      </c>
      <c r="F787" s="1">
        <f t="shared" si="12"/>
        <v>2522643013</v>
      </c>
    </row>
    <row r="788" spans="1:6">
      <c r="A788" s="3" t="s">
        <v>1256</v>
      </c>
      <c r="B788" t="s">
        <v>1556</v>
      </c>
      <c r="E788" s="1">
        <v>1000000</v>
      </c>
      <c r="F788" s="1">
        <f t="shared" si="12"/>
        <v>2523643013</v>
      </c>
    </row>
    <row r="789" spans="1:6">
      <c r="A789" s="3" t="s">
        <v>1256</v>
      </c>
      <c r="B789" t="s">
        <v>1557</v>
      </c>
      <c r="E789" s="1">
        <v>1000000</v>
      </c>
      <c r="F789" s="1">
        <f t="shared" si="12"/>
        <v>2524643013</v>
      </c>
    </row>
    <row r="790" spans="1:6">
      <c r="A790" s="3" t="s">
        <v>1256</v>
      </c>
      <c r="B790" t="s">
        <v>1558</v>
      </c>
      <c r="E790" s="1">
        <v>1000000</v>
      </c>
      <c r="F790" s="1">
        <f t="shared" si="12"/>
        <v>2525643013</v>
      </c>
    </row>
    <row r="791" spans="1:6" hidden="1">
      <c r="A791" s="3" t="s">
        <v>1256</v>
      </c>
      <c r="B791" t="s">
        <v>1559</v>
      </c>
      <c r="E791" s="1">
        <v>-1192200</v>
      </c>
      <c r="F791" s="1">
        <f t="shared" si="12"/>
        <v>2524450813</v>
      </c>
    </row>
    <row r="792" spans="1:6" hidden="1">
      <c r="A792" s="3" t="s">
        <v>1258</v>
      </c>
      <c r="B792" t="s">
        <v>1560</v>
      </c>
      <c r="C792" t="s">
        <v>73</v>
      </c>
      <c r="D792" t="s">
        <v>1570</v>
      </c>
      <c r="E792" s="1">
        <v>11000000</v>
      </c>
      <c r="F792" s="1">
        <f t="shared" si="12"/>
        <v>2535450813</v>
      </c>
    </row>
    <row r="793" spans="1:6" hidden="1">
      <c r="A793" s="3" t="s">
        <v>1258</v>
      </c>
      <c r="B793" t="s">
        <v>1569</v>
      </c>
      <c r="C793" t="s">
        <v>1561</v>
      </c>
      <c r="D793" t="s">
        <v>1571</v>
      </c>
      <c r="E793" s="1">
        <v>3525500</v>
      </c>
      <c r="F793" s="1">
        <f t="shared" si="12"/>
        <v>2538976313</v>
      </c>
    </row>
    <row r="794" spans="1:6" hidden="1">
      <c r="A794" s="3" t="s">
        <v>1258</v>
      </c>
      <c r="B794" t="s">
        <v>1568</v>
      </c>
      <c r="E794" s="1">
        <v>4990000</v>
      </c>
      <c r="F794" s="1">
        <f t="shared" si="12"/>
        <v>2543966313</v>
      </c>
    </row>
    <row r="795" spans="1:6" hidden="1">
      <c r="A795" s="3" t="s">
        <v>1258</v>
      </c>
      <c r="B795" t="s">
        <v>1567</v>
      </c>
      <c r="E795" s="1">
        <v>1510000</v>
      </c>
      <c r="F795" s="1">
        <f t="shared" si="12"/>
        <v>2545476313</v>
      </c>
    </row>
    <row r="796" spans="1:6" hidden="1">
      <c r="A796" s="3" t="s">
        <v>1258</v>
      </c>
      <c r="B796" t="s">
        <v>1566</v>
      </c>
      <c r="C796" t="s">
        <v>1562</v>
      </c>
      <c r="D796" t="s">
        <v>1506</v>
      </c>
      <c r="E796" s="1">
        <v>104500</v>
      </c>
      <c r="F796" s="1">
        <f t="shared" si="12"/>
        <v>2545580813</v>
      </c>
    </row>
    <row r="797" spans="1:6" hidden="1">
      <c r="A797" s="3" t="s">
        <v>1258</v>
      </c>
      <c r="B797" t="s">
        <v>1565</v>
      </c>
      <c r="E797" s="1">
        <v>400000</v>
      </c>
      <c r="F797" s="1">
        <f t="shared" si="12"/>
        <v>2545980813</v>
      </c>
    </row>
    <row r="798" spans="1:6" hidden="1">
      <c r="A798" s="3" t="s">
        <v>1258</v>
      </c>
      <c r="B798" t="s">
        <v>1564</v>
      </c>
      <c r="C798" t="s">
        <v>1563</v>
      </c>
      <c r="D798" t="s">
        <v>1572</v>
      </c>
      <c r="E798" s="1">
        <v>374000</v>
      </c>
      <c r="F798" s="1">
        <f t="shared" si="12"/>
        <v>2546354813</v>
      </c>
    </row>
    <row r="799" spans="1:6" hidden="1">
      <c r="A799" s="3" t="s">
        <v>1258</v>
      </c>
      <c r="B799" t="s">
        <v>1573</v>
      </c>
      <c r="C799" t="s">
        <v>1576</v>
      </c>
      <c r="D799" t="s">
        <v>1578</v>
      </c>
      <c r="E799" s="1">
        <v>2599300</v>
      </c>
      <c r="F799" s="1">
        <f t="shared" si="12"/>
        <v>2548954113</v>
      </c>
    </row>
    <row r="800" spans="1:6" hidden="1">
      <c r="A800" s="3" t="s">
        <v>1258</v>
      </c>
      <c r="B800" t="s">
        <v>1574</v>
      </c>
      <c r="C800" t="s">
        <v>1575</v>
      </c>
      <c r="D800" t="s">
        <v>1579</v>
      </c>
      <c r="E800" s="1">
        <v>1782000</v>
      </c>
      <c r="F800" s="1">
        <f t="shared" si="12"/>
        <v>2550736113</v>
      </c>
    </row>
    <row r="801" spans="1:6" hidden="1">
      <c r="A801" s="3" t="s">
        <v>1258</v>
      </c>
      <c r="B801" t="s">
        <v>1577</v>
      </c>
      <c r="E801" s="1">
        <v>-27090</v>
      </c>
      <c r="F801" s="1">
        <f t="shared" si="12"/>
        <v>2550709023</v>
      </c>
    </row>
    <row r="802" spans="1:6">
      <c r="A802" s="3" t="s">
        <v>1259</v>
      </c>
      <c r="B802" t="s">
        <v>1580</v>
      </c>
      <c r="E802" s="1">
        <v>1000000</v>
      </c>
      <c r="F802" s="1">
        <f t="shared" si="12"/>
        <v>2551709023</v>
      </c>
    </row>
    <row r="803" spans="1:6" hidden="1">
      <c r="A803" s="3" t="s">
        <v>1259</v>
      </c>
      <c r="B803" t="s">
        <v>1581</v>
      </c>
      <c r="C803" t="s">
        <v>1592</v>
      </c>
      <c r="D803" t="s">
        <v>1593</v>
      </c>
      <c r="E803" s="1">
        <v>3588000</v>
      </c>
      <c r="F803" s="1">
        <f t="shared" si="12"/>
        <v>2555297023</v>
      </c>
    </row>
    <row r="804" spans="1:6">
      <c r="A804" s="3" t="s">
        <v>1260</v>
      </c>
      <c r="B804" t="s">
        <v>1582</v>
      </c>
      <c r="E804" s="1">
        <v>5000000</v>
      </c>
      <c r="F804" s="1">
        <f t="shared" si="12"/>
        <v>2560297023</v>
      </c>
    </row>
    <row r="805" spans="1:6" hidden="1">
      <c r="A805" s="3" t="s">
        <v>1260</v>
      </c>
      <c r="B805" t="s">
        <v>1583</v>
      </c>
      <c r="E805" s="1">
        <v>-1607320</v>
      </c>
      <c r="F805" s="1">
        <f t="shared" si="12"/>
        <v>2558689703</v>
      </c>
    </row>
    <row r="806" spans="1:6" hidden="1">
      <c r="A806" s="3" t="s">
        <v>1261</v>
      </c>
      <c r="B806" t="s">
        <v>1584</v>
      </c>
      <c r="E806" s="1">
        <v>1000000</v>
      </c>
      <c r="F806" s="1">
        <f t="shared" si="12"/>
        <v>2559689703</v>
      </c>
    </row>
    <row r="807" spans="1:6" hidden="1">
      <c r="A807" s="3" t="s">
        <v>1262</v>
      </c>
      <c r="B807" t="s">
        <v>1585</v>
      </c>
      <c r="C807" t="s">
        <v>741</v>
      </c>
      <c r="D807" t="s">
        <v>977</v>
      </c>
      <c r="E807" s="1">
        <v>8455000</v>
      </c>
      <c r="F807" s="1">
        <f t="shared" si="12"/>
        <v>2568144703</v>
      </c>
    </row>
    <row r="808" spans="1:6" hidden="1">
      <c r="A808" s="3" t="s">
        <v>1262</v>
      </c>
      <c r="B808" t="s">
        <v>1586</v>
      </c>
      <c r="C808" t="s">
        <v>394</v>
      </c>
      <c r="D808" t="s">
        <v>410</v>
      </c>
      <c r="E808" s="1">
        <v>2900000</v>
      </c>
      <c r="F808" s="1">
        <f t="shared" si="12"/>
        <v>2571044703</v>
      </c>
    </row>
    <row r="809" spans="1:6" hidden="1">
      <c r="A809" s="3" t="s">
        <v>1262</v>
      </c>
      <c r="B809" t="s">
        <v>1587</v>
      </c>
      <c r="E809" s="1">
        <v>315000</v>
      </c>
      <c r="F809" s="1">
        <f t="shared" si="12"/>
        <v>2571359703</v>
      </c>
    </row>
    <row r="810" spans="1:6" hidden="1">
      <c r="A810" s="3" t="s">
        <v>1262</v>
      </c>
      <c r="B810" t="s">
        <v>1588</v>
      </c>
      <c r="E810" s="1">
        <v>170000</v>
      </c>
      <c r="F810" s="1">
        <f t="shared" si="12"/>
        <v>2571529703</v>
      </c>
    </row>
    <row r="811" spans="1:6" hidden="1">
      <c r="A811" s="3" t="s">
        <v>1262</v>
      </c>
      <c r="B811" t="s">
        <v>1589</v>
      </c>
      <c r="C811" t="s">
        <v>1590</v>
      </c>
      <c r="D811" t="s">
        <v>1594</v>
      </c>
      <c r="E811" s="1">
        <v>5865000</v>
      </c>
      <c r="F811" s="1">
        <f t="shared" si="12"/>
        <v>2577394703</v>
      </c>
    </row>
    <row r="812" spans="1:6" hidden="1">
      <c r="A812" s="3" t="s">
        <v>1262</v>
      </c>
      <c r="B812" t="s">
        <v>1591</v>
      </c>
      <c r="E812" s="1">
        <v>310000</v>
      </c>
      <c r="F812" s="1">
        <f t="shared" si="12"/>
        <v>2577704703</v>
      </c>
    </row>
    <row r="813" spans="1:6" hidden="1">
      <c r="A813" s="3" t="s">
        <v>1263</v>
      </c>
      <c r="B813" t="s">
        <v>1595</v>
      </c>
      <c r="C813" t="s">
        <v>1596</v>
      </c>
      <c r="D813" t="s">
        <v>1613</v>
      </c>
      <c r="E813" s="1">
        <v>5000000</v>
      </c>
      <c r="F813" s="1">
        <f t="shared" si="12"/>
        <v>2582704703</v>
      </c>
    </row>
    <row r="814" spans="1:6" hidden="1">
      <c r="A814" s="3" t="s">
        <v>1263</v>
      </c>
      <c r="B814" t="s">
        <v>1599</v>
      </c>
      <c r="C814" t="s">
        <v>1597</v>
      </c>
      <c r="D814" t="s">
        <v>1614</v>
      </c>
      <c r="E814" s="1">
        <v>5000000</v>
      </c>
      <c r="F814" s="1">
        <f t="shared" si="12"/>
        <v>2587704703</v>
      </c>
    </row>
    <row r="815" spans="1:6" hidden="1">
      <c r="A815" s="3" t="s">
        <v>1263</v>
      </c>
      <c r="B815" t="s">
        <v>1600</v>
      </c>
      <c r="C815" t="s">
        <v>1598</v>
      </c>
      <c r="D815" t="s">
        <v>1490</v>
      </c>
      <c r="E815" s="1">
        <v>41328110</v>
      </c>
      <c r="F815" s="1">
        <f t="shared" si="12"/>
        <v>2629032813</v>
      </c>
    </row>
    <row r="816" spans="1:6">
      <c r="A816" s="3" t="s">
        <v>1263</v>
      </c>
      <c r="B816" t="s">
        <v>1601</v>
      </c>
      <c r="E816" s="1">
        <v>2000000</v>
      </c>
      <c r="F816" s="1">
        <f t="shared" si="12"/>
        <v>2631032813</v>
      </c>
    </row>
    <row r="817" spans="1:6" hidden="1">
      <c r="A817" s="3" t="s">
        <v>1263</v>
      </c>
      <c r="B817" t="s">
        <v>1602</v>
      </c>
      <c r="E817" s="1">
        <v>-281070</v>
      </c>
      <c r="F817" s="1">
        <f t="shared" si="12"/>
        <v>2630751743</v>
      </c>
    </row>
    <row r="818" spans="1:6" hidden="1">
      <c r="A818" s="3" t="s">
        <v>1264</v>
      </c>
      <c r="B818" t="s">
        <v>1603</v>
      </c>
      <c r="E818" s="1">
        <v>-800</v>
      </c>
      <c r="F818" s="1">
        <f t="shared" si="12"/>
        <v>2630750943</v>
      </c>
    </row>
    <row r="819" spans="1:6" hidden="1">
      <c r="A819" s="3" t="s">
        <v>1264</v>
      </c>
      <c r="B819" t="s">
        <v>1604</v>
      </c>
      <c r="E819" s="1">
        <v>190000</v>
      </c>
      <c r="F819" s="1">
        <f t="shared" si="12"/>
        <v>2630940943</v>
      </c>
    </row>
    <row r="820" spans="1:6">
      <c r="A820" s="3" t="s">
        <v>1265</v>
      </c>
      <c r="B820" t="s">
        <v>1605</v>
      </c>
      <c r="E820" s="1">
        <v>4500000</v>
      </c>
      <c r="F820" s="1">
        <f t="shared" si="12"/>
        <v>2635440943</v>
      </c>
    </row>
    <row r="821" spans="1:6" hidden="1">
      <c r="A821" s="3" t="s">
        <v>1265</v>
      </c>
      <c r="B821" t="s">
        <v>1606</v>
      </c>
      <c r="C821" t="s">
        <v>1607</v>
      </c>
      <c r="D821" t="s">
        <v>1615</v>
      </c>
      <c r="E821" s="1">
        <v>4390000</v>
      </c>
      <c r="F821" s="1">
        <f t="shared" si="12"/>
        <v>2639830943</v>
      </c>
    </row>
    <row r="822" spans="1:6" hidden="1">
      <c r="A822" s="3" t="s">
        <v>1265</v>
      </c>
      <c r="B822" t="s">
        <v>1608</v>
      </c>
      <c r="E822" s="1">
        <v>900000</v>
      </c>
      <c r="F822" s="1">
        <f t="shared" si="12"/>
        <v>2640730943</v>
      </c>
    </row>
    <row r="823" spans="1:6" hidden="1">
      <c r="A823" s="3" t="s">
        <v>1267</v>
      </c>
      <c r="B823" t="s">
        <v>1609</v>
      </c>
      <c r="C823" t="s">
        <v>1610</v>
      </c>
      <c r="D823" t="s">
        <v>1616</v>
      </c>
      <c r="E823" s="1">
        <v>14011600</v>
      </c>
      <c r="F823" s="1">
        <f t="shared" si="12"/>
        <v>2654742543</v>
      </c>
    </row>
    <row r="824" spans="1:6" hidden="1">
      <c r="A824" s="3" t="s">
        <v>1267</v>
      </c>
      <c r="B824" t="s">
        <v>1611</v>
      </c>
      <c r="C824" t="s">
        <v>1612</v>
      </c>
      <c r="D824" t="s">
        <v>1617</v>
      </c>
      <c r="E824" s="1">
        <v>7537860</v>
      </c>
      <c r="F824" s="1">
        <f t="shared" si="12"/>
        <v>2662280403</v>
      </c>
    </row>
    <row r="825" spans="1:6" hidden="1">
      <c r="A825" s="3" t="s">
        <v>1266</v>
      </c>
      <c r="B825" t="s">
        <v>1620</v>
      </c>
      <c r="C825" t="s">
        <v>1618</v>
      </c>
      <c r="D825" t="s">
        <v>1635</v>
      </c>
      <c r="E825" s="1">
        <v>6646430</v>
      </c>
      <c r="F825" s="1">
        <f t="shared" si="12"/>
        <v>2668926833</v>
      </c>
    </row>
    <row r="826" spans="1:6" hidden="1">
      <c r="A826" s="3" t="s">
        <v>1266</v>
      </c>
      <c r="B826" t="s">
        <v>1619</v>
      </c>
      <c r="C826" t="s">
        <v>1624</v>
      </c>
      <c r="D826" t="s">
        <v>1634</v>
      </c>
      <c r="E826" s="1">
        <v>1619950</v>
      </c>
      <c r="F826" s="1">
        <f t="shared" si="12"/>
        <v>2670546783</v>
      </c>
    </row>
    <row r="827" spans="1:6" hidden="1">
      <c r="A827" s="3" t="s">
        <v>1266</v>
      </c>
      <c r="B827" t="s">
        <v>1621</v>
      </c>
      <c r="E827" s="1">
        <v>320000</v>
      </c>
      <c r="F827" s="1">
        <f t="shared" si="12"/>
        <v>2670866783</v>
      </c>
    </row>
    <row r="828" spans="1:6">
      <c r="A828" s="3" t="s">
        <v>1266</v>
      </c>
      <c r="B828" t="s">
        <v>1622</v>
      </c>
      <c r="E828" s="1">
        <v>420000</v>
      </c>
      <c r="F828" s="1">
        <f t="shared" si="12"/>
        <v>2671286783</v>
      </c>
    </row>
    <row r="829" spans="1:6">
      <c r="A829" s="3" t="s">
        <v>1268</v>
      </c>
      <c r="B829" t="s">
        <v>1623</v>
      </c>
      <c r="E829" s="1">
        <v>500000</v>
      </c>
      <c r="F829" s="1">
        <f t="shared" si="12"/>
        <v>2671786783</v>
      </c>
    </row>
    <row r="830" spans="1:6" hidden="1">
      <c r="A830" s="3" t="s">
        <v>1269</v>
      </c>
      <c r="B830" t="s">
        <v>1625</v>
      </c>
      <c r="E830" s="1">
        <v>10000000</v>
      </c>
      <c r="F830" s="1">
        <f t="shared" si="12"/>
        <v>2681786783</v>
      </c>
    </row>
    <row r="831" spans="1:6" hidden="1">
      <c r="A831" s="3" t="s">
        <v>1269</v>
      </c>
      <c r="B831" t="s">
        <v>1626</v>
      </c>
      <c r="C831" t="s">
        <v>1627</v>
      </c>
      <c r="D831" t="s">
        <v>1633</v>
      </c>
      <c r="E831" s="1">
        <v>40311000</v>
      </c>
      <c r="F831" s="1">
        <f t="shared" si="12"/>
        <v>2722097783</v>
      </c>
    </row>
    <row r="832" spans="1:6" hidden="1">
      <c r="A832" s="3" t="s">
        <v>1269</v>
      </c>
      <c r="B832" t="s">
        <v>1104</v>
      </c>
      <c r="E832" s="1">
        <v>140000</v>
      </c>
      <c r="F832" s="1">
        <f t="shared" si="12"/>
        <v>2722237783</v>
      </c>
    </row>
    <row r="833" spans="1:6" hidden="1">
      <c r="A833" s="3" t="s">
        <v>1269</v>
      </c>
      <c r="B833" t="s">
        <v>1628</v>
      </c>
      <c r="C833" t="s">
        <v>1629</v>
      </c>
      <c r="D833" t="s">
        <v>1632</v>
      </c>
      <c r="E833" s="1">
        <v>50000</v>
      </c>
      <c r="F833" s="1">
        <f t="shared" si="12"/>
        <v>2722287783</v>
      </c>
    </row>
    <row r="834" spans="1:6">
      <c r="A834" s="3" t="s">
        <v>1269</v>
      </c>
      <c r="B834" t="s">
        <v>1630</v>
      </c>
      <c r="E834" s="1">
        <v>2380000</v>
      </c>
      <c r="F834" s="1">
        <f t="shared" si="12"/>
        <v>2724667783</v>
      </c>
    </row>
    <row r="835" spans="1:6" hidden="1">
      <c r="A835" s="3" t="s">
        <v>1270</v>
      </c>
      <c r="B835" t="s">
        <v>1631</v>
      </c>
      <c r="E835" s="1">
        <v>1500000</v>
      </c>
      <c r="F835" s="1">
        <f t="shared" si="12"/>
        <v>2726167783</v>
      </c>
    </row>
    <row r="836" spans="1:6" hidden="1">
      <c r="A836" s="3" t="s">
        <v>1271</v>
      </c>
      <c r="B836" t="s">
        <v>1636</v>
      </c>
      <c r="E836" s="1">
        <v>5500000</v>
      </c>
      <c r="F836" s="1">
        <f t="shared" si="12"/>
        <v>2731667783</v>
      </c>
    </row>
    <row r="837" spans="1:6" hidden="1">
      <c r="A837" s="3" t="s">
        <v>1271</v>
      </c>
      <c r="B837" t="s">
        <v>1637</v>
      </c>
      <c r="C837" t="s">
        <v>1638</v>
      </c>
      <c r="D837" t="s">
        <v>1648</v>
      </c>
      <c r="E837" s="1">
        <v>27089000</v>
      </c>
      <c r="F837" s="1">
        <f t="shared" ref="F837:F900" si="13">+F836+E837</f>
        <v>2758756783</v>
      </c>
    </row>
    <row r="838" spans="1:6" hidden="1">
      <c r="A838" s="3" t="s">
        <v>1271</v>
      </c>
      <c r="B838" t="s">
        <v>1639</v>
      </c>
      <c r="C838" t="s">
        <v>973</v>
      </c>
      <c r="D838" t="s">
        <v>1649</v>
      </c>
      <c r="E838" s="1">
        <v>7591000</v>
      </c>
      <c r="F838" s="1">
        <f t="shared" si="13"/>
        <v>2766347783</v>
      </c>
    </row>
    <row r="839" spans="1:6" hidden="1">
      <c r="A839" s="3" t="s">
        <v>1271</v>
      </c>
      <c r="B839" t="s">
        <v>1640</v>
      </c>
      <c r="C839" t="s">
        <v>1537</v>
      </c>
      <c r="D839" t="s">
        <v>1540</v>
      </c>
      <c r="E839" s="1">
        <v>4060100</v>
      </c>
      <c r="F839" s="1">
        <f t="shared" si="13"/>
        <v>2770407883</v>
      </c>
    </row>
    <row r="840" spans="1:6" hidden="1">
      <c r="A840" s="3" t="s">
        <v>1271</v>
      </c>
      <c r="B840" t="s">
        <v>1641</v>
      </c>
      <c r="E840" s="1">
        <v>300000</v>
      </c>
      <c r="F840" s="1">
        <f t="shared" si="13"/>
        <v>2770707883</v>
      </c>
    </row>
    <row r="841" spans="1:6" hidden="1">
      <c r="A841" s="3" t="s">
        <v>1271</v>
      </c>
      <c r="B841" t="s">
        <v>1642</v>
      </c>
      <c r="E841" s="1">
        <v>195000</v>
      </c>
      <c r="F841" s="1">
        <f t="shared" si="13"/>
        <v>2770902883</v>
      </c>
    </row>
    <row r="842" spans="1:6" hidden="1">
      <c r="A842" s="3" t="s">
        <v>1271</v>
      </c>
      <c r="B842" t="s">
        <v>1643</v>
      </c>
      <c r="C842" t="s">
        <v>1520</v>
      </c>
      <c r="D842" t="s">
        <v>1649</v>
      </c>
      <c r="E842" s="1">
        <v>9189060</v>
      </c>
      <c r="F842" s="1">
        <f t="shared" si="13"/>
        <v>2780091943</v>
      </c>
    </row>
    <row r="843" spans="1:6">
      <c r="A843" s="3" t="s">
        <v>1272</v>
      </c>
      <c r="B843" t="s">
        <v>1644</v>
      </c>
      <c r="E843" s="1">
        <v>2000000</v>
      </c>
      <c r="F843" s="1">
        <f t="shared" si="13"/>
        <v>2782091943</v>
      </c>
    </row>
    <row r="844" spans="1:6" hidden="1">
      <c r="A844" s="3" t="s">
        <v>1272</v>
      </c>
      <c r="B844" t="s">
        <v>1645</v>
      </c>
      <c r="E844" s="1">
        <v>3000000</v>
      </c>
      <c r="F844" s="1">
        <f t="shared" si="13"/>
        <v>2785091943</v>
      </c>
    </row>
    <row r="845" spans="1:6" hidden="1">
      <c r="A845" s="3" t="s">
        <v>1272</v>
      </c>
      <c r="B845" t="s">
        <v>1646</v>
      </c>
      <c r="C845" t="s">
        <v>1612</v>
      </c>
      <c r="D845" t="s">
        <v>1617</v>
      </c>
      <c r="E845" s="1">
        <v>833140</v>
      </c>
      <c r="F845" s="1">
        <f t="shared" si="13"/>
        <v>2785925083</v>
      </c>
    </row>
    <row r="846" spans="1:6" hidden="1">
      <c r="A846" s="3" t="s">
        <v>1272</v>
      </c>
      <c r="B846" t="s">
        <v>1647</v>
      </c>
      <c r="E846" s="1">
        <v>400000</v>
      </c>
      <c r="F846" s="1">
        <f t="shared" si="13"/>
        <v>2786325083</v>
      </c>
    </row>
    <row r="847" spans="1:6" hidden="1">
      <c r="A847" s="3" t="s">
        <v>1272</v>
      </c>
      <c r="B847" t="s">
        <v>1650</v>
      </c>
      <c r="E847" s="1">
        <v>200000</v>
      </c>
      <c r="F847" s="1">
        <f t="shared" si="13"/>
        <v>2786525083</v>
      </c>
    </row>
    <row r="848" spans="1:6" hidden="1">
      <c r="A848" s="3" t="s">
        <v>1272</v>
      </c>
      <c r="B848" t="s">
        <v>1651</v>
      </c>
      <c r="E848" s="1">
        <v>3200000</v>
      </c>
      <c r="F848" s="1">
        <f t="shared" si="13"/>
        <v>2789725083</v>
      </c>
    </row>
    <row r="849" spans="1:6" hidden="1">
      <c r="A849" s="3" t="s">
        <v>1272</v>
      </c>
      <c r="B849" t="s">
        <v>1652</v>
      </c>
      <c r="E849" s="1">
        <v>170000</v>
      </c>
      <c r="F849" s="1">
        <f t="shared" si="13"/>
        <v>2789895083</v>
      </c>
    </row>
    <row r="850" spans="1:6" hidden="1">
      <c r="A850" s="3" t="s">
        <v>1272</v>
      </c>
      <c r="B850" t="s">
        <v>1653</v>
      </c>
      <c r="C850" t="s">
        <v>1655</v>
      </c>
      <c r="D850" t="s">
        <v>1663</v>
      </c>
      <c r="E850" s="1">
        <v>994400</v>
      </c>
      <c r="F850" s="1">
        <f t="shared" si="13"/>
        <v>2790889483</v>
      </c>
    </row>
    <row r="851" spans="1:6" hidden="1">
      <c r="A851" s="3" t="s">
        <v>1272</v>
      </c>
      <c r="B851" t="s">
        <v>1654</v>
      </c>
      <c r="C851" t="s">
        <v>1656</v>
      </c>
      <c r="D851" t="s">
        <v>1664</v>
      </c>
      <c r="E851" s="1">
        <v>2246900</v>
      </c>
      <c r="F851" s="1">
        <f t="shared" si="13"/>
        <v>2793136383</v>
      </c>
    </row>
    <row r="852" spans="1:6" hidden="1">
      <c r="A852" s="3" t="s">
        <v>1272</v>
      </c>
      <c r="B852" t="s">
        <v>1657</v>
      </c>
      <c r="E852" s="1">
        <v>1482000</v>
      </c>
      <c r="F852" s="1">
        <f t="shared" si="13"/>
        <v>2794618383</v>
      </c>
    </row>
    <row r="853" spans="1:6" hidden="1">
      <c r="A853" s="3" t="s">
        <v>1272</v>
      </c>
      <c r="B853" t="s">
        <v>1658</v>
      </c>
      <c r="E853" s="1">
        <v>-89360</v>
      </c>
      <c r="F853" s="1">
        <f t="shared" si="13"/>
        <v>2794529023</v>
      </c>
    </row>
    <row r="854" spans="1:6" hidden="1">
      <c r="A854" s="3" t="s">
        <v>1276</v>
      </c>
      <c r="B854" t="s">
        <v>1659</v>
      </c>
      <c r="E854" s="1">
        <v>600000</v>
      </c>
      <c r="F854" s="1">
        <f t="shared" si="13"/>
        <v>2795129023</v>
      </c>
    </row>
    <row r="855" spans="1:6" hidden="1">
      <c r="A855" s="3" t="s">
        <v>1276</v>
      </c>
      <c r="B855" t="s">
        <v>1660</v>
      </c>
      <c r="C855" t="s">
        <v>874</v>
      </c>
      <c r="D855" t="s">
        <v>889</v>
      </c>
      <c r="E855" s="1">
        <v>99000</v>
      </c>
      <c r="F855" s="1">
        <f t="shared" si="13"/>
        <v>2795228023</v>
      </c>
    </row>
    <row r="856" spans="1:6" hidden="1">
      <c r="A856" s="3" t="s">
        <v>1273</v>
      </c>
      <c r="B856" t="s">
        <v>1661</v>
      </c>
      <c r="E856" s="1">
        <v>-162310</v>
      </c>
      <c r="F856" s="1">
        <f t="shared" si="13"/>
        <v>2795065713</v>
      </c>
    </row>
    <row r="857" spans="1:6" hidden="1">
      <c r="A857" s="3" t="s">
        <v>1273</v>
      </c>
      <c r="B857" t="s">
        <v>1662</v>
      </c>
      <c r="E857" s="1">
        <v>-21762</v>
      </c>
      <c r="F857" s="1">
        <f t="shared" si="13"/>
        <v>2795043951</v>
      </c>
    </row>
    <row r="858" spans="1:6" hidden="1">
      <c r="A858" s="3" t="s">
        <v>1273</v>
      </c>
      <c r="B858" t="s">
        <v>1665</v>
      </c>
      <c r="E858" s="1">
        <v>-39000</v>
      </c>
      <c r="F858" s="1">
        <f t="shared" si="13"/>
        <v>2795004951</v>
      </c>
    </row>
    <row r="859" spans="1:6" hidden="1">
      <c r="A859" s="3" t="s">
        <v>1273</v>
      </c>
      <c r="B859" t="s">
        <v>1666</v>
      </c>
      <c r="E859" s="1">
        <v>-1094818</v>
      </c>
      <c r="F859" s="1">
        <f t="shared" si="13"/>
        <v>2793910133</v>
      </c>
    </row>
    <row r="860" spans="1:6" hidden="1">
      <c r="A860" s="3" t="s">
        <v>1274</v>
      </c>
      <c r="B860" t="s">
        <v>1667</v>
      </c>
      <c r="E860" s="1">
        <v>18000000</v>
      </c>
      <c r="F860" s="1">
        <f t="shared" si="13"/>
        <v>2811910133</v>
      </c>
    </row>
    <row r="861" spans="1:6" hidden="1">
      <c r="A861" s="3" t="s">
        <v>1274</v>
      </c>
      <c r="B861" t="s">
        <v>1668</v>
      </c>
      <c r="E861" s="1">
        <v>-205760</v>
      </c>
      <c r="F861" s="1">
        <f t="shared" si="13"/>
        <v>2811704373</v>
      </c>
    </row>
    <row r="862" spans="1:6" hidden="1">
      <c r="A862" s="3" t="s">
        <v>1274</v>
      </c>
      <c r="B862" t="s">
        <v>1669</v>
      </c>
      <c r="E862" s="1">
        <v>-133599</v>
      </c>
      <c r="F862" s="1">
        <f t="shared" si="13"/>
        <v>2811570774</v>
      </c>
    </row>
    <row r="863" spans="1:6" hidden="1">
      <c r="A863" s="3" t="s">
        <v>1275</v>
      </c>
      <c r="B863" t="s">
        <v>1670</v>
      </c>
      <c r="E863" s="1">
        <v>250000</v>
      </c>
      <c r="F863" s="1">
        <f t="shared" si="13"/>
        <v>2811820774</v>
      </c>
    </row>
    <row r="864" spans="1:6" hidden="1">
      <c r="A864" s="3" t="s">
        <v>1275</v>
      </c>
      <c r="B864" t="s">
        <v>1511</v>
      </c>
      <c r="E864" s="1">
        <v>490000</v>
      </c>
      <c r="F864" s="1">
        <f t="shared" si="13"/>
        <v>2812310774</v>
      </c>
    </row>
    <row r="865" spans="1:6" hidden="1">
      <c r="A865" s="3" t="s">
        <v>1275</v>
      </c>
      <c r="B865" t="s">
        <v>1671</v>
      </c>
      <c r="E865" s="1">
        <v>320000</v>
      </c>
      <c r="F865" s="1">
        <f t="shared" si="13"/>
        <v>2812630774</v>
      </c>
    </row>
    <row r="866" spans="1:6" hidden="1">
      <c r="A866" s="3" t="s">
        <v>1275</v>
      </c>
      <c r="B866" t="s">
        <v>1672</v>
      </c>
      <c r="E866" s="1">
        <v>850000</v>
      </c>
      <c r="F866" s="1">
        <f t="shared" si="13"/>
        <v>2813480774</v>
      </c>
    </row>
    <row r="867" spans="1:6" hidden="1">
      <c r="A867" s="3" t="s">
        <v>1275</v>
      </c>
      <c r="B867" t="s">
        <v>1673</v>
      </c>
      <c r="E867" s="1">
        <v>1000000</v>
      </c>
      <c r="F867" s="1">
        <f t="shared" si="13"/>
        <v>2814480774</v>
      </c>
    </row>
    <row r="868" spans="1:6">
      <c r="A868" s="3" t="s">
        <v>1275</v>
      </c>
      <c r="B868" t="s">
        <v>1674</v>
      </c>
      <c r="E868" s="1">
        <v>500000</v>
      </c>
      <c r="F868" s="1">
        <f t="shared" si="13"/>
        <v>2814980774</v>
      </c>
    </row>
    <row r="869" spans="1:6" hidden="1">
      <c r="A869" s="3" t="s">
        <v>1275</v>
      </c>
      <c r="B869" t="s">
        <v>1675</v>
      </c>
      <c r="E869" s="1">
        <v>-248400</v>
      </c>
      <c r="F869" s="1">
        <f t="shared" si="13"/>
        <v>2814732374</v>
      </c>
    </row>
    <row r="870" spans="1:6" hidden="1">
      <c r="A870" s="3" t="s">
        <v>1275</v>
      </c>
      <c r="B870" t="s">
        <v>1676</v>
      </c>
      <c r="E870" s="1">
        <v>-3500</v>
      </c>
      <c r="F870" s="1">
        <f t="shared" si="13"/>
        <v>2814728874</v>
      </c>
    </row>
    <row r="871" spans="1:6" hidden="1">
      <c r="A871" s="3" t="s">
        <v>1278</v>
      </c>
      <c r="B871" t="s">
        <v>1677</v>
      </c>
      <c r="C871" t="s">
        <v>1678</v>
      </c>
      <c r="D871" t="s">
        <v>1690</v>
      </c>
      <c r="E871" s="1">
        <v>14574000</v>
      </c>
      <c r="F871" s="1">
        <f t="shared" si="13"/>
        <v>2829302874</v>
      </c>
    </row>
    <row r="872" spans="1:6" hidden="1">
      <c r="A872" s="3" t="s">
        <v>1278</v>
      </c>
      <c r="B872" t="s">
        <v>1679</v>
      </c>
      <c r="E872" s="1">
        <v>10000000</v>
      </c>
      <c r="F872" s="1">
        <f t="shared" si="13"/>
        <v>2839302874</v>
      </c>
    </row>
    <row r="873" spans="1:6" hidden="1">
      <c r="A873" s="3" t="s">
        <v>1277</v>
      </c>
      <c r="B873" t="s">
        <v>1680</v>
      </c>
      <c r="E873" s="1">
        <v>350000</v>
      </c>
      <c r="F873" s="1">
        <f t="shared" si="13"/>
        <v>2839652874</v>
      </c>
    </row>
    <row r="874" spans="1:6">
      <c r="A874" s="3" t="s">
        <v>1277</v>
      </c>
      <c r="B874" t="s">
        <v>1681</v>
      </c>
      <c r="E874" s="1">
        <v>2000000</v>
      </c>
      <c r="F874" s="1">
        <f t="shared" si="13"/>
        <v>2841652874</v>
      </c>
    </row>
    <row r="875" spans="1:6">
      <c r="A875" s="3" t="s">
        <v>1277</v>
      </c>
      <c r="B875" t="s">
        <v>1682</v>
      </c>
      <c r="E875" s="1">
        <v>2000000</v>
      </c>
      <c r="F875" s="1">
        <f t="shared" si="13"/>
        <v>2843652874</v>
      </c>
    </row>
    <row r="876" spans="1:6">
      <c r="A876" s="3" t="s">
        <v>1277</v>
      </c>
      <c r="B876" t="s">
        <v>1683</v>
      </c>
      <c r="E876" s="1">
        <v>1000000</v>
      </c>
      <c r="F876" s="1">
        <f t="shared" si="13"/>
        <v>2844652874</v>
      </c>
    </row>
    <row r="877" spans="1:6">
      <c r="A877" s="3" t="s">
        <v>1277</v>
      </c>
      <c r="B877" t="s">
        <v>1684</v>
      </c>
      <c r="E877" s="1">
        <v>1000000</v>
      </c>
      <c r="F877" s="1">
        <f t="shared" si="13"/>
        <v>2845652874</v>
      </c>
    </row>
    <row r="878" spans="1:6">
      <c r="A878" s="3" t="s">
        <v>1277</v>
      </c>
      <c r="B878" t="s">
        <v>1685</v>
      </c>
      <c r="E878" s="1">
        <v>1000000</v>
      </c>
      <c r="F878" s="1">
        <f t="shared" si="13"/>
        <v>2846652874</v>
      </c>
    </row>
    <row r="879" spans="1:6">
      <c r="A879" s="3" t="s">
        <v>1277</v>
      </c>
      <c r="B879" t="s">
        <v>1686</v>
      </c>
      <c r="E879" s="1">
        <v>1000000</v>
      </c>
      <c r="F879" s="1">
        <f t="shared" si="13"/>
        <v>2847652874</v>
      </c>
    </row>
    <row r="880" spans="1:6">
      <c r="A880" s="3" t="s">
        <v>1277</v>
      </c>
      <c r="B880" t="s">
        <v>1687</v>
      </c>
      <c r="E880" s="1">
        <v>1000000</v>
      </c>
      <c r="F880" s="1">
        <f t="shared" si="13"/>
        <v>2848652874</v>
      </c>
    </row>
    <row r="881" spans="1:6">
      <c r="A881" s="3" t="s">
        <v>1277</v>
      </c>
      <c r="B881" t="s">
        <v>1688</v>
      </c>
      <c r="E881" s="1">
        <v>5000000</v>
      </c>
      <c r="F881" s="1">
        <f t="shared" si="13"/>
        <v>2853652874</v>
      </c>
    </row>
    <row r="882" spans="1:6">
      <c r="A882" s="3" t="s">
        <v>1277</v>
      </c>
      <c r="B882" t="s">
        <v>1689</v>
      </c>
      <c r="E882" s="1">
        <v>1000000</v>
      </c>
      <c r="F882" s="1">
        <f t="shared" si="13"/>
        <v>2854652874</v>
      </c>
    </row>
    <row r="883" spans="1:6">
      <c r="A883" s="3" t="s">
        <v>1277</v>
      </c>
      <c r="B883" t="s">
        <v>1691</v>
      </c>
      <c r="E883" s="1">
        <v>2000000</v>
      </c>
      <c r="F883" s="1">
        <f t="shared" si="13"/>
        <v>2856652874</v>
      </c>
    </row>
    <row r="884" spans="1:6" hidden="1">
      <c r="A884" s="3" t="s">
        <v>1277</v>
      </c>
      <c r="B884" t="s">
        <v>1692</v>
      </c>
      <c r="C884" t="s">
        <v>1704</v>
      </c>
      <c r="D884" t="s">
        <v>1705</v>
      </c>
      <c r="E884" s="1">
        <v>4010400</v>
      </c>
      <c r="F884" s="1">
        <f t="shared" si="13"/>
        <v>2860663274</v>
      </c>
    </row>
    <row r="885" spans="1:6">
      <c r="A885" s="3" t="s">
        <v>1277</v>
      </c>
      <c r="B885" t="s">
        <v>1693</v>
      </c>
      <c r="E885" s="1">
        <v>1000000</v>
      </c>
      <c r="F885" s="1">
        <f t="shared" si="13"/>
        <v>2861663274</v>
      </c>
    </row>
    <row r="886" spans="1:6">
      <c r="A886" s="3" t="s">
        <v>1277</v>
      </c>
      <c r="B886" t="s">
        <v>1694</v>
      </c>
      <c r="E886" s="1">
        <v>1000000</v>
      </c>
      <c r="F886" s="1">
        <f t="shared" si="13"/>
        <v>2862663274</v>
      </c>
    </row>
    <row r="887" spans="1:6" hidden="1">
      <c r="A887" s="3" t="s">
        <v>1277</v>
      </c>
      <c r="B887" t="s">
        <v>1695</v>
      </c>
      <c r="E887" s="1">
        <v>-138</v>
      </c>
      <c r="F887" s="1">
        <f t="shared" si="13"/>
        <v>2862663136</v>
      </c>
    </row>
    <row r="888" spans="1:6" hidden="1">
      <c r="A888" s="3" t="s">
        <v>1277</v>
      </c>
      <c r="B888" t="s">
        <v>1696</v>
      </c>
      <c r="E888" s="1">
        <v>-9972</v>
      </c>
      <c r="F888" s="1">
        <f t="shared" si="13"/>
        <v>2862653164</v>
      </c>
    </row>
    <row r="889" spans="1:6" hidden="1">
      <c r="A889" s="3" t="s">
        <v>1277</v>
      </c>
      <c r="B889" t="s">
        <v>1698</v>
      </c>
      <c r="E889" s="1">
        <v>-194311</v>
      </c>
      <c r="F889" s="1">
        <f t="shared" si="13"/>
        <v>2862458853</v>
      </c>
    </row>
    <row r="890" spans="1:6" hidden="1">
      <c r="A890" s="3" t="s">
        <v>1277</v>
      </c>
      <c r="B890" t="s">
        <v>1697</v>
      </c>
      <c r="E890" s="1">
        <v>-179740</v>
      </c>
      <c r="F890" s="1">
        <f t="shared" si="13"/>
        <v>2862279113</v>
      </c>
    </row>
    <row r="891" spans="1:6" hidden="1">
      <c r="A891" s="3" t="s">
        <v>1279</v>
      </c>
      <c r="B891" t="s">
        <v>1699</v>
      </c>
      <c r="E891" s="1">
        <v>-925273</v>
      </c>
      <c r="F891" s="1">
        <f t="shared" si="13"/>
        <v>2861353840</v>
      </c>
    </row>
    <row r="892" spans="1:6">
      <c r="A892" s="3" t="s">
        <v>1281</v>
      </c>
      <c r="B892" t="s">
        <v>1700</v>
      </c>
      <c r="C892" t="s">
        <v>1429</v>
      </c>
      <c r="D892" t="s">
        <v>621</v>
      </c>
      <c r="E892" s="1">
        <v>76012092</v>
      </c>
      <c r="F892" s="1">
        <f t="shared" si="13"/>
        <v>2937365932</v>
      </c>
    </row>
    <row r="893" spans="1:6">
      <c r="A893" s="3" t="s">
        <v>1281</v>
      </c>
      <c r="B893" t="s">
        <v>1549</v>
      </c>
      <c r="E893" s="1">
        <v>1000000</v>
      </c>
      <c r="F893" s="1">
        <f t="shared" si="13"/>
        <v>2938365932</v>
      </c>
    </row>
    <row r="894" spans="1:6">
      <c r="A894" s="3" t="s">
        <v>1280</v>
      </c>
      <c r="B894" t="s">
        <v>1701</v>
      </c>
      <c r="E894" s="1">
        <v>1000000</v>
      </c>
      <c r="F894" s="1">
        <f t="shared" si="13"/>
        <v>2939365932</v>
      </c>
    </row>
    <row r="895" spans="1:6" hidden="1">
      <c r="A895" s="3" t="s">
        <v>1280</v>
      </c>
      <c r="B895" t="s">
        <v>1702</v>
      </c>
      <c r="C895" t="s">
        <v>1703</v>
      </c>
      <c r="D895" t="s">
        <v>1706</v>
      </c>
      <c r="E895" s="1">
        <v>500000</v>
      </c>
      <c r="F895" s="1">
        <f t="shared" si="13"/>
        <v>2939865932</v>
      </c>
    </row>
    <row r="896" spans="1:6" hidden="1">
      <c r="A896" s="3" t="s">
        <v>1282</v>
      </c>
      <c r="B896" t="s">
        <v>1707</v>
      </c>
      <c r="C896" t="s">
        <v>1610</v>
      </c>
      <c r="D896" t="s">
        <v>1616</v>
      </c>
      <c r="E896" s="1">
        <v>-4675330</v>
      </c>
      <c r="F896" s="1">
        <f t="shared" si="13"/>
        <v>2935190602</v>
      </c>
    </row>
    <row r="897" spans="1:6" hidden="1">
      <c r="A897" s="3" t="s">
        <v>1282</v>
      </c>
      <c r="B897" t="s">
        <v>1708</v>
      </c>
      <c r="E897" s="1">
        <v>-64143</v>
      </c>
      <c r="F897" s="1">
        <f t="shared" si="13"/>
        <v>2935126459</v>
      </c>
    </row>
    <row r="898" spans="1:6" hidden="1">
      <c r="A898" s="3" t="s">
        <v>1282</v>
      </c>
      <c r="B898" t="s">
        <v>1709</v>
      </c>
      <c r="E898" s="1">
        <v>1400000</v>
      </c>
      <c r="F898" s="1">
        <f t="shared" si="13"/>
        <v>2936526459</v>
      </c>
    </row>
    <row r="899" spans="1:6" hidden="1">
      <c r="A899" s="3" t="s">
        <v>1282</v>
      </c>
      <c r="B899" t="s">
        <v>1710</v>
      </c>
      <c r="C899" t="s">
        <v>1711</v>
      </c>
      <c r="D899" t="s">
        <v>1720</v>
      </c>
      <c r="E899" s="1">
        <v>1300000</v>
      </c>
      <c r="F899" s="1">
        <f t="shared" si="13"/>
        <v>2937826459</v>
      </c>
    </row>
    <row r="900" spans="1:6" hidden="1">
      <c r="A900" s="3" t="s">
        <v>1282</v>
      </c>
      <c r="B900" t="s">
        <v>1713</v>
      </c>
      <c r="C900" t="s">
        <v>973</v>
      </c>
      <c r="D900" t="s">
        <v>976</v>
      </c>
      <c r="E900" s="1">
        <v>3520000</v>
      </c>
      <c r="F900" s="1">
        <f t="shared" si="13"/>
        <v>2941346459</v>
      </c>
    </row>
    <row r="901" spans="1:6" hidden="1">
      <c r="A901" s="3" t="s">
        <v>1282</v>
      </c>
      <c r="B901" t="s">
        <v>1714</v>
      </c>
      <c r="C901" t="s">
        <v>1712</v>
      </c>
      <c r="D901" t="s">
        <v>1721</v>
      </c>
      <c r="E901" s="1">
        <v>136000000</v>
      </c>
      <c r="F901" s="1">
        <f t="shared" ref="F901:F964" si="14">+F900+E901</f>
        <v>3077346459</v>
      </c>
    </row>
    <row r="902" spans="1:6" hidden="1">
      <c r="A902" s="3" t="s">
        <v>1282</v>
      </c>
      <c r="B902" t="s">
        <v>1715</v>
      </c>
      <c r="E902" s="1">
        <v>1300000</v>
      </c>
      <c r="F902" s="1">
        <f t="shared" si="14"/>
        <v>3078646459</v>
      </c>
    </row>
    <row r="903" spans="1:6" hidden="1">
      <c r="A903" s="3" t="s">
        <v>1283</v>
      </c>
      <c r="B903" t="s">
        <v>1716</v>
      </c>
      <c r="E903" s="1">
        <v>100000</v>
      </c>
      <c r="F903" s="1">
        <f t="shared" si="14"/>
        <v>3078746459</v>
      </c>
    </row>
    <row r="904" spans="1:6" hidden="1">
      <c r="A904" s="3" t="s">
        <v>1283</v>
      </c>
      <c r="B904" t="s">
        <v>1717</v>
      </c>
      <c r="E904" s="1">
        <v>300000</v>
      </c>
      <c r="F904" s="1">
        <f t="shared" si="14"/>
        <v>3079046459</v>
      </c>
    </row>
    <row r="905" spans="1:6" hidden="1">
      <c r="A905" s="3" t="s">
        <v>1283</v>
      </c>
      <c r="B905" t="s">
        <v>1718</v>
      </c>
      <c r="E905" s="1">
        <v>1400000</v>
      </c>
      <c r="F905" s="1">
        <f t="shared" si="14"/>
        <v>3080446459</v>
      </c>
    </row>
    <row r="906" spans="1:6">
      <c r="A906" s="3" t="s">
        <v>1283</v>
      </c>
      <c r="B906" t="s">
        <v>1719</v>
      </c>
      <c r="E906" s="1">
        <v>1000000</v>
      </c>
      <c r="F906" s="1">
        <f t="shared" si="14"/>
        <v>3081446459</v>
      </c>
    </row>
    <row r="907" spans="1:6" hidden="1">
      <c r="A907" s="3" t="s">
        <v>1284</v>
      </c>
      <c r="B907" t="s">
        <v>1722</v>
      </c>
      <c r="C907" t="s">
        <v>1724</v>
      </c>
      <c r="D907" t="s">
        <v>1971</v>
      </c>
      <c r="E907" s="1">
        <v>75000000</v>
      </c>
      <c r="F907" s="1">
        <f t="shared" si="14"/>
        <v>3156446459</v>
      </c>
    </row>
    <row r="908" spans="1:6" hidden="1">
      <c r="A908" s="3" t="s">
        <v>1285</v>
      </c>
      <c r="B908" t="s">
        <v>1723</v>
      </c>
      <c r="C908" t="s">
        <v>851</v>
      </c>
      <c r="D908" t="s">
        <v>1972</v>
      </c>
      <c r="E908" s="1">
        <v>33000000</v>
      </c>
      <c r="F908" s="1">
        <f t="shared" si="14"/>
        <v>3189446459</v>
      </c>
    </row>
    <row r="909" spans="1:6" hidden="1">
      <c r="A909" s="3" t="s">
        <v>1285</v>
      </c>
      <c r="B909" t="s">
        <v>1726</v>
      </c>
      <c r="C909" t="s">
        <v>1725</v>
      </c>
      <c r="D909" t="s">
        <v>1973</v>
      </c>
      <c r="E909" s="1">
        <v>16500000</v>
      </c>
      <c r="F909" s="1">
        <f t="shared" si="14"/>
        <v>3205946459</v>
      </c>
    </row>
    <row r="910" spans="1:6" hidden="1">
      <c r="A910" s="3" t="s">
        <v>1285</v>
      </c>
      <c r="B910" t="s">
        <v>1727</v>
      </c>
      <c r="E910" s="1">
        <v>400000</v>
      </c>
      <c r="F910" s="1">
        <f t="shared" si="14"/>
        <v>3206346459</v>
      </c>
    </row>
    <row r="911" spans="1:6">
      <c r="A911" s="3" t="s">
        <v>1285</v>
      </c>
      <c r="B911" t="s">
        <v>1728</v>
      </c>
      <c r="E911" s="1">
        <v>200000</v>
      </c>
      <c r="F911" s="1">
        <f t="shared" si="14"/>
        <v>3206546459</v>
      </c>
    </row>
    <row r="912" spans="1:6">
      <c r="A912" s="3" t="s">
        <v>1285</v>
      </c>
      <c r="B912" t="s">
        <v>1729</v>
      </c>
      <c r="E912" s="1">
        <v>1000000</v>
      </c>
      <c r="F912" s="1">
        <f t="shared" si="14"/>
        <v>3207546459</v>
      </c>
    </row>
    <row r="913" spans="1:6">
      <c r="A913" s="3" t="s">
        <v>1286</v>
      </c>
      <c r="B913" t="s">
        <v>1730</v>
      </c>
      <c r="E913" s="1">
        <v>2000000</v>
      </c>
      <c r="F913" s="1">
        <f t="shared" si="14"/>
        <v>3209546459</v>
      </c>
    </row>
    <row r="914" spans="1:6" hidden="1">
      <c r="A914" s="3" t="s">
        <v>1286</v>
      </c>
      <c r="B914" t="s">
        <v>1731</v>
      </c>
      <c r="C914" t="s">
        <v>1537</v>
      </c>
      <c r="D914" t="s">
        <v>1540</v>
      </c>
      <c r="E914" s="1">
        <v>1980000</v>
      </c>
      <c r="F914" s="1">
        <f t="shared" si="14"/>
        <v>3211526459</v>
      </c>
    </row>
    <row r="915" spans="1:6" hidden="1">
      <c r="A915" s="3" t="s">
        <v>1287</v>
      </c>
      <c r="B915" t="s">
        <v>1732</v>
      </c>
      <c r="C915" t="s">
        <v>741</v>
      </c>
      <c r="D915" t="s">
        <v>1974</v>
      </c>
      <c r="E915" s="1">
        <v>9334000</v>
      </c>
      <c r="F915" s="1">
        <f t="shared" si="14"/>
        <v>3220860459</v>
      </c>
    </row>
    <row r="916" spans="1:6" hidden="1">
      <c r="A916" s="3" t="s">
        <v>1287</v>
      </c>
      <c r="B916" t="s">
        <v>1733</v>
      </c>
      <c r="E916" s="1">
        <v>15000000</v>
      </c>
      <c r="F916" s="1">
        <f t="shared" si="14"/>
        <v>3235860459</v>
      </c>
    </row>
    <row r="917" spans="1:6" hidden="1">
      <c r="A917" s="3" t="s">
        <v>1287</v>
      </c>
      <c r="B917" t="s">
        <v>1734</v>
      </c>
      <c r="E917" s="1">
        <v>3000000</v>
      </c>
      <c r="F917" s="1">
        <f t="shared" si="14"/>
        <v>3238860459</v>
      </c>
    </row>
    <row r="918" spans="1:6" hidden="1">
      <c r="A918" s="3" t="s">
        <v>1287</v>
      </c>
      <c r="B918" t="s">
        <v>1735</v>
      </c>
      <c r="E918" s="1">
        <v>12300000</v>
      </c>
      <c r="F918" s="1">
        <f t="shared" si="14"/>
        <v>3251160459</v>
      </c>
    </row>
    <row r="919" spans="1:6" hidden="1">
      <c r="A919" s="3" t="s">
        <v>1287</v>
      </c>
      <c r="B919" t="s">
        <v>1736</v>
      </c>
      <c r="E919" s="1">
        <v>2000000</v>
      </c>
      <c r="F919" s="1">
        <f t="shared" si="14"/>
        <v>3253160459</v>
      </c>
    </row>
    <row r="920" spans="1:6" hidden="1">
      <c r="A920" s="3" t="s">
        <v>1287</v>
      </c>
      <c r="B920" t="s">
        <v>1737</v>
      </c>
      <c r="E920" s="1">
        <v>1700000</v>
      </c>
      <c r="F920" s="1">
        <f t="shared" si="14"/>
        <v>3254860459</v>
      </c>
    </row>
    <row r="921" spans="1:6" hidden="1">
      <c r="A921" s="3" t="s">
        <v>1287</v>
      </c>
      <c r="B921" t="s">
        <v>1738</v>
      </c>
      <c r="E921" s="1">
        <v>800000</v>
      </c>
      <c r="F921" s="1">
        <f t="shared" si="14"/>
        <v>3255660459</v>
      </c>
    </row>
    <row r="922" spans="1:6">
      <c r="A922" s="3" t="s">
        <v>1287</v>
      </c>
      <c r="B922" t="s">
        <v>1739</v>
      </c>
      <c r="E922" s="1">
        <v>1000000</v>
      </c>
      <c r="F922" s="1">
        <f t="shared" si="14"/>
        <v>3256660459</v>
      </c>
    </row>
    <row r="923" spans="1:6" hidden="1">
      <c r="A923" s="3" t="s">
        <v>1287</v>
      </c>
      <c r="B923" t="s">
        <v>1740</v>
      </c>
      <c r="C923" t="s">
        <v>874</v>
      </c>
      <c r="D923" t="s">
        <v>889</v>
      </c>
      <c r="E923" s="1">
        <v>2069100</v>
      </c>
      <c r="F923" s="1">
        <f t="shared" si="14"/>
        <v>3258729559</v>
      </c>
    </row>
    <row r="924" spans="1:6" hidden="1">
      <c r="A924" s="3" t="s">
        <v>1287</v>
      </c>
      <c r="B924" t="s">
        <v>1741</v>
      </c>
      <c r="C924" t="s">
        <v>75</v>
      </c>
      <c r="D924" t="s">
        <v>1975</v>
      </c>
      <c r="E924" s="1">
        <v>-1479420</v>
      </c>
      <c r="F924" s="1">
        <f t="shared" si="14"/>
        <v>3257250139</v>
      </c>
    </row>
    <row r="925" spans="1:6" hidden="1">
      <c r="A925" s="3" t="s">
        <v>1287</v>
      </c>
      <c r="B925" t="s">
        <v>1742</v>
      </c>
      <c r="E925" s="1">
        <v>900000</v>
      </c>
      <c r="F925" s="1">
        <f t="shared" si="14"/>
        <v>3258150139</v>
      </c>
    </row>
    <row r="926" spans="1:6" hidden="1">
      <c r="A926" s="3" t="s">
        <v>1288</v>
      </c>
      <c r="B926" t="s">
        <v>1743</v>
      </c>
      <c r="E926" s="1">
        <v>6500000</v>
      </c>
      <c r="F926" s="1">
        <f t="shared" si="14"/>
        <v>3264650139</v>
      </c>
    </row>
    <row r="927" spans="1:6" hidden="1">
      <c r="A927" s="3" t="s">
        <v>1288</v>
      </c>
      <c r="B927" t="s">
        <v>1744</v>
      </c>
      <c r="E927" s="1">
        <v>1000000</v>
      </c>
      <c r="F927" s="1">
        <f t="shared" si="14"/>
        <v>3265650139</v>
      </c>
    </row>
    <row r="928" spans="1:6" hidden="1">
      <c r="A928" s="3" t="s">
        <v>1288</v>
      </c>
      <c r="B928" t="s">
        <v>1744</v>
      </c>
      <c r="E928" s="1">
        <v>1000000</v>
      </c>
      <c r="F928" s="1">
        <f t="shared" si="14"/>
        <v>3266650139</v>
      </c>
    </row>
    <row r="929" spans="1:6" hidden="1">
      <c r="A929" s="3" t="s">
        <v>1288</v>
      </c>
      <c r="B929" t="s">
        <v>1745</v>
      </c>
      <c r="E929" s="1">
        <v>-206115</v>
      </c>
      <c r="F929" s="1">
        <f t="shared" si="14"/>
        <v>3266444024</v>
      </c>
    </row>
    <row r="930" spans="1:6" hidden="1">
      <c r="A930" s="3" t="s">
        <v>1288</v>
      </c>
      <c r="B930" t="s">
        <v>1746</v>
      </c>
      <c r="E930" s="1">
        <v>-291700</v>
      </c>
      <c r="F930" s="1">
        <f t="shared" si="14"/>
        <v>3266152324</v>
      </c>
    </row>
    <row r="931" spans="1:6" hidden="1">
      <c r="A931" s="3" t="s">
        <v>1288</v>
      </c>
      <c r="B931" t="s">
        <v>1747</v>
      </c>
      <c r="E931" s="1">
        <v>-76620</v>
      </c>
      <c r="F931" s="1">
        <f t="shared" si="14"/>
        <v>3266075704</v>
      </c>
    </row>
    <row r="932" spans="1:6" hidden="1">
      <c r="A932" s="3" t="s">
        <v>1289</v>
      </c>
      <c r="B932" t="s">
        <v>1748</v>
      </c>
      <c r="C932" t="s">
        <v>1749</v>
      </c>
      <c r="D932" t="s">
        <v>1976</v>
      </c>
      <c r="E932" s="1">
        <v>11000000</v>
      </c>
      <c r="F932" s="1">
        <f t="shared" si="14"/>
        <v>3277075704</v>
      </c>
    </row>
    <row r="933" spans="1:6" hidden="1">
      <c r="A933" s="3" t="s">
        <v>1290</v>
      </c>
      <c r="B933" t="s">
        <v>1750</v>
      </c>
      <c r="E933" s="1">
        <v>2500000</v>
      </c>
      <c r="F933" s="1">
        <f t="shared" si="14"/>
        <v>3279575704</v>
      </c>
    </row>
    <row r="934" spans="1:6">
      <c r="A934" s="3" t="s">
        <v>1291</v>
      </c>
      <c r="B934" t="s">
        <v>1751</v>
      </c>
      <c r="E934" s="1">
        <v>3000000</v>
      </c>
      <c r="F934" s="1">
        <f t="shared" si="14"/>
        <v>3282575704</v>
      </c>
    </row>
    <row r="935" spans="1:6">
      <c r="A935" s="3" t="s">
        <v>1291</v>
      </c>
      <c r="B935" t="s">
        <v>1752</v>
      </c>
      <c r="E935" s="1">
        <v>1000000</v>
      </c>
      <c r="F935" s="1">
        <f t="shared" si="14"/>
        <v>3283575704</v>
      </c>
    </row>
    <row r="936" spans="1:6" hidden="1">
      <c r="A936" s="3" t="s">
        <v>1291</v>
      </c>
      <c r="B936" t="s">
        <v>1753</v>
      </c>
      <c r="E936" s="1">
        <v>8100000</v>
      </c>
      <c r="F936" s="1">
        <f t="shared" si="14"/>
        <v>3291675704</v>
      </c>
    </row>
    <row r="937" spans="1:6" hidden="1">
      <c r="A937" s="3" t="s">
        <v>1291</v>
      </c>
      <c r="B937" t="s">
        <v>1754</v>
      </c>
      <c r="C937" t="s">
        <v>1755</v>
      </c>
      <c r="D937" t="s">
        <v>410</v>
      </c>
      <c r="E937" s="1">
        <v>900000</v>
      </c>
      <c r="F937" s="1">
        <f t="shared" si="14"/>
        <v>3292575704</v>
      </c>
    </row>
    <row r="938" spans="1:6" hidden="1">
      <c r="A938" s="3" t="s">
        <v>1292</v>
      </c>
      <c r="B938" t="s">
        <v>1743</v>
      </c>
      <c r="E938" s="1">
        <v>10000000</v>
      </c>
      <c r="F938" s="1">
        <f t="shared" si="14"/>
        <v>3302575704</v>
      </c>
    </row>
    <row r="939" spans="1:6" hidden="1">
      <c r="A939" s="3" t="s">
        <v>1292</v>
      </c>
      <c r="B939" t="s">
        <v>1756</v>
      </c>
      <c r="E939" s="1">
        <v>370000</v>
      </c>
      <c r="F939" s="1">
        <f t="shared" si="14"/>
        <v>3302945704</v>
      </c>
    </row>
    <row r="940" spans="1:6" hidden="1">
      <c r="A940" s="3" t="s">
        <v>1292</v>
      </c>
      <c r="B940" t="s">
        <v>1757</v>
      </c>
      <c r="C940" t="s">
        <v>1758</v>
      </c>
      <c r="D940" t="s">
        <v>1114</v>
      </c>
      <c r="E940" s="1">
        <v>3000000</v>
      </c>
      <c r="F940" s="1">
        <f t="shared" si="14"/>
        <v>3305945704</v>
      </c>
    </row>
    <row r="941" spans="1:6">
      <c r="A941" s="3" t="s">
        <v>1293</v>
      </c>
      <c r="B941" t="s">
        <v>1759</v>
      </c>
      <c r="E941" s="1">
        <v>2000000</v>
      </c>
      <c r="F941" s="1">
        <f t="shared" si="14"/>
        <v>3307945704</v>
      </c>
    </row>
    <row r="942" spans="1:6">
      <c r="A942" s="3" t="s">
        <v>1293</v>
      </c>
      <c r="B942" t="s">
        <v>1760</v>
      </c>
      <c r="E942" s="1">
        <v>500000</v>
      </c>
      <c r="F942" s="1">
        <f t="shared" si="14"/>
        <v>3308445704</v>
      </c>
    </row>
    <row r="943" spans="1:6" hidden="1">
      <c r="A943" s="3" t="s">
        <v>1294</v>
      </c>
      <c r="B943" t="s">
        <v>1761</v>
      </c>
      <c r="E943" s="1">
        <v>-110700</v>
      </c>
      <c r="F943" s="1">
        <f t="shared" si="14"/>
        <v>3308335004</v>
      </c>
    </row>
    <row r="944" spans="1:6" hidden="1">
      <c r="A944" s="3" t="s">
        <v>1294</v>
      </c>
      <c r="B944" t="s">
        <v>1763</v>
      </c>
      <c r="E944" s="1">
        <v>-74730</v>
      </c>
      <c r="F944" s="1">
        <f t="shared" si="14"/>
        <v>3308260274</v>
      </c>
    </row>
    <row r="945" spans="1:6">
      <c r="A945" s="3" t="s">
        <v>1295</v>
      </c>
      <c r="B945" t="s">
        <v>1762</v>
      </c>
      <c r="E945" s="1">
        <v>1000000</v>
      </c>
      <c r="F945" s="1">
        <f t="shared" si="14"/>
        <v>3309260274</v>
      </c>
    </row>
    <row r="946" spans="1:6" hidden="1">
      <c r="A946" s="3" t="s">
        <v>1296</v>
      </c>
      <c r="B946" t="s">
        <v>1671</v>
      </c>
      <c r="E946" s="1">
        <v>220000</v>
      </c>
      <c r="F946" s="1">
        <f t="shared" si="14"/>
        <v>3309480274</v>
      </c>
    </row>
    <row r="947" spans="1:6">
      <c r="A947" s="3" t="s">
        <v>1297</v>
      </c>
      <c r="B947" t="s">
        <v>1764</v>
      </c>
      <c r="E947" s="1">
        <v>1000000</v>
      </c>
      <c r="F947" s="1">
        <f t="shared" si="14"/>
        <v>3310480274</v>
      </c>
    </row>
    <row r="948" spans="1:6" hidden="1">
      <c r="A948" s="3" t="s">
        <v>1297</v>
      </c>
      <c r="B948" t="s">
        <v>1765</v>
      </c>
      <c r="E948" s="1">
        <v>600000</v>
      </c>
      <c r="F948" s="1">
        <f t="shared" si="14"/>
        <v>3311080274</v>
      </c>
    </row>
    <row r="949" spans="1:6" hidden="1">
      <c r="A949" s="3" t="s">
        <v>1299</v>
      </c>
      <c r="B949" t="s">
        <v>1766</v>
      </c>
      <c r="E949" s="1">
        <v>2000000</v>
      </c>
      <c r="F949" s="1">
        <f t="shared" si="14"/>
        <v>3313080274</v>
      </c>
    </row>
    <row r="950" spans="1:6" hidden="1">
      <c r="A950" s="3" t="s">
        <v>1299</v>
      </c>
      <c r="B950" t="s">
        <v>1768</v>
      </c>
      <c r="E950" s="1">
        <v>-27267</v>
      </c>
      <c r="F950" s="1">
        <f t="shared" si="14"/>
        <v>3313053007</v>
      </c>
    </row>
    <row r="951" spans="1:6" hidden="1">
      <c r="A951" s="3" t="s">
        <v>1298</v>
      </c>
      <c r="B951" t="s">
        <v>1767</v>
      </c>
      <c r="E951" s="1">
        <v>-910000</v>
      </c>
      <c r="F951" s="1">
        <f t="shared" si="14"/>
        <v>3312143007</v>
      </c>
    </row>
    <row r="952" spans="1:6" hidden="1">
      <c r="A952" s="3" t="s">
        <v>1298</v>
      </c>
      <c r="B952" t="s">
        <v>1769</v>
      </c>
      <c r="E952" s="1">
        <v>-660</v>
      </c>
      <c r="F952" s="1">
        <f t="shared" si="14"/>
        <v>3312142347</v>
      </c>
    </row>
    <row r="953" spans="1:6" hidden="1">
      <c r="A953" s="3" t="s">
        <v>1298</v>
      </c>
      <c r="B953" t="s">
        <v>1770</v>
      </c>
      <c r="E953" s="1">
        <v>-3000</v>
      </c>
      <c r="F953" s="1">
        <f t="shared" si="14"/>
        <v>3312139347</v>
      </c>
    </row>
    <row r="954" spans="1:6" hidden="1">
      <c r="A954" s="3" t="s">
        <v>1298</v>
      </c>
      <c r="B954" t="s">
        <v>1771</v>
      </c>
      <c r="E954" s="1">
        <v>-214</v>
      </c>
      <c r="F954" s="1">
        <f t="shared" si="14"/>
        <v>3312139133</v>
      </c>
    </row>
    <row r="955" spans="1:6" hidden="1">
      <c r="A955" s="3" t="s">
        <v>1298</v>
      </c>
      <c r="B955" t="s">
        <v>1772</v>
      </c>
      <c r="E955" s="1">
        <v>-600</v>
      </c>
      <c r="F955" s="1">
        <f t="shared" si="14"/>
        <v>3312138533</v>
      </c>
    </row>
    <row r="956" spans="1:6" hidden="1">
      <c r="A956" s="3" t="s">
        <v>1298</v>
      </c>
      <c r="B956" t="s">
        <v>1773</v>
      </c>
      <c r="E956" s="1">
        <v>-1310</v>
      </c>
      <c r="F956" s="1">
        <f t="shared" si="14"/>
        <v>3312137223</v>
      </c>
    </row>
    <row r="957" spans="1:6" hidden="1">
      <c r="A957" s="3" t="s">
        <v>1298</v>
      </c>
      <c r="B957" t="s">
        <v>1774</v>
      </c>
      <c r="E957" s="1">
        <v>-351800</v>
      </c>
      <c r="F957" s="1">
        <f t="shared" si="14"/>
        <v>3311785423</v>
      </c>
    </row>
    <row r="958" spans="1:6" hidden="1">
      <c r="A958" s="3" t="s">
        <v>1301</v>
      </c>
      <c r="B958" t="s">
        <v>1775</v>
      </c>
      <c r="E958" s="1">
        <v>-84346</v>
      </c>
      <c r="F958" s="1">
        <f t="shared" si="14"/>
        <v>3311701077</v>
      </c>
    </row>
    <row r="959" spans="1:6" hidden="1">
      <c r="A959" s="3" t="s">
        <v>1301</v>
      </c>
      <c r="B959" t="s">
        <v>1763</v>
      </c>
      <c r="E959" s="1">
        <v>-1000000</v>
      </c>
      <c r="F959" s="1">
        <f t="shared" si="14"/>
        <v>3310701077</v>
      </c>
    </row>
    <row r="960" spans="1:6" hidden="1">
      <c r="A960" s="3" t="s">
        <v>1300</v>
      </c>
      <c r="B960" t="s">
        <v>1776</v>
      </c>
      <c r="E960" s="1">
        <v>-478500</v>
      </c>
      <c r="F960" s="1">
        <f t="shared" si="14"/>
        <v>3310222577</v>
      </c>
    </row>
    <row r="961" spans="1:6" hidden="1">
      <c r="A961" s="3" t="s">
        <v>1300</v>
      </c>
      <c r="B961" t="s">
        <v>1777</v>
      </c>
      <c r="E961" s="1">
        <v>-90</v>
      </c>
      <c r="F961" s="1">
        <f t="shared" si="14"/>
        <v>3310222487</v>
      </c>
    </row>
    <row r="962" spans="1:6">
      <c r="A962" s="3" t="s">
        <v>1300</v>
      </c>
      <c r="B962" t="s">
        <v>1778</v>
      </c>
      <c r="C962" t="s">
        <v>292</v>
      </c>
      <c r="D962" t="s">
        <v>1977</v>
      </c>
      <c r="E962" s="1">
        <v>73857306</v>
      </c>
      <c r="F962" s="1">
        <f t="shared" si="14"/>
        <v>3384079793</v>
      </c>
    </row>
    <row r="963" spans="1:6">
      <c r="A963" s="3" t="s">
        <v>1300</v>
      </c>
      <c r="B963" t="s">
        <v>1779</v>
      </c>
      <c r="E963" s="1">
        <v>2000000</v>
      </c>
      <c r="F963" s="1">
        <f t="shared" si="14"/>
        <v>3386079793</v>
      </c>
    </row>
    <row r="964" spans="1:6">
      <c r="A964" s="3" t="s">
        <v>1300</v>
      </c>
      <c r="B964" t="s">
        <v>1780</v>
      </c>
      <c r="E964" s="1">
        <v>2000000</v>
      </c>
      <c r="F964" s="1">
        <f t="shared" si="14"/>
        <v>3388079793</v>
      </c>
    </row>
    <row r="965" spans="1:6">
      <c r="A965" s="3" t="s">
        <v>1300</v>
      </c>
      <c r="B965" t="s">
        <v>1781</v>
      </c>
      <c r="E965" s="1">
        <v>5000000</v>
      </c>
      <c r="F965" s="1">
        <f t="shared" ref="F965:F1028" si="15">+F964+E965</f>
        <v>3393079793</v>
      </c>
    </row>
    <row r="966" spans="1:6">
      <c r="A966" s="3" t="s">
        <v>1300</v>
      </c>
      <c r="B966" t="s">
        <v>1782</v>
      </c>
      <c r="E966" s="1">
        <v>1250000</v>
      </c>
      <c r="F966" s="1">
        <f t="shared" si="15"/>
        <v>3394329793</v>
      </c>
    </row>
    <row r="967" spans="1:6">
      <c r="A967" s="3" t="s">
        <v>1300</v>
      </c>
      <c r="B967" t="s">
        <v>1783</v>
      </c>
      <c r="E967" s="1">
        <v>1000000</v>
      </c>
      <c r="F967" s="1">
        <f t="shared" si="15"/>
        <v>3395329793</v>
      </c>
    </row>
    <row r="968" spans="1:6">
      <c r="A968" s="3" t="s">
        <v>1300</v>
      </c>
      <c r="B968" t="s">
        <v>1784</v>
      </c>
      <c r="E968" s="1">
        <v>1000000</v>
      </c>
      <c r="F968" s="1">
        <f t="shared" si="15"/>
        <v>3396329793</v>
      </c>
    </row>
    <row r="969" spans="1:6">
      <c r="A969" s="3" t="s">
        <v>1300</v>
      </c>
      <c r="B969" t="s">
        <v>1785</v>
      </c>
      <c r="E969" s="1">
        <v>1000000</v>
      </c>
      <c r="F969" s="1">
        <f t="shared" si="15"/>
        <v>3397329793</v>
      </c>
    </row>
    <row r="970" spans="1:6">
      <c r="A970" s="3" t="s">
        <v>1300</v>
      </c>
      <c r="B970" t="s">
        <v>1786</v>
      </c>
      <c r="E970" s="1">
        <v>1000000</v>
      </c>
      <c r="F970" s="1">
        <f t="shared" si="15"/>
        <v>3398329793</v>
      </c>
    </row>
    <row r="971" spans="1:6">
      <c r="A971" s="3" t="s">
        <v>1300</v>
      </c>
      <c r="B971" t="s">
        <v>1787</v>
      </c>
      <c r="E971" s="1">
        <v>1000000</v>
      </c>
      <c r="F971" s="1">
        <f t="shared" si="15"/>
        <v>3399329793</v>
      </c>
    </row>
    <row r="972" spans="1:6">
      <c r="A972" s="3" t="s">
        <v>1300</v>
      </c>
      <c r="B972" t="s">
        <v>1788</v>
      </c>
      <c r="E972" s="1">
        <v>1000000</v>
      </c>
      <c r="F972" s="1">
        <f t="shared" si="15"/>
        <v>3400329793</v>
      </c>
    </row>
    <row r="973" spans="1:6" hidden="1">
      <c r="A973" s="3" t="s">
        <v>1300</v>
      </c>
      <c r="B973" t="s">
        <v>1789</v>
      </c>
      <c r="E973" s="1">
        <v>140000</v>
      </c>
      <c r="F973" s="1">
        <f t="shared" si="15"/>
        <v>3400469793</v>
      </c>
    </row>
    <row r="974" spans="1:6">
      <c r="A974" s="3" t="s">
        <v>1300</v>
      </c>
      <c r="B974" t="s">
        <v>1790</v>
      </c>
      <c r="E974" s="1">
        <v>1000000</v>
      </c>
      <c r="F974" s="1">
        <f t="shared" si="15"/>
        <v>3401469793</v>
      </c>
    </row>
    <row r="975" spans="1:6">
      <c r="A975" s="3" t="s">
        <v>1300</v>
      </c>
      <c r="B975" t="s">
        <v>1791</v>
      </c>
      <c r="E975" s="1">
        <v>1000000</v>
      </c>
      <c r="F975" s="1">
        <f t="shared" si="15"/>
        <v>3402469793</v>
      </c>
    </row>
    <row r="976" spans="1:6" hidden="1">
      <c r="A976" s="3" t="s">
        <v>1300</v>
      </c>
      <c r="B976" t="s">
        <v>1792</v>
      </c>
      <c r="E976" s="1">
        <v>700000</v>
      </c>
      <c r="F976" s="1">
        <f t="shared" si="15"/>
        <v>3403169793</v>
      </c>
    </row>
    <row r="977" spans="1:6">
      <c r="A977" s="3" t="s">
        <v>1300</v>
      </c>
      <c r="B977" t="s">
        <v>1793</v>
      </c>
      <c r="E977" s="1">
        <v>1000000</v>
      </c>
      <c r="F977" s="1">
        <f t="shared" si="15"/>
        <v>3404169793</v>
      </c>
    </row>
    <row r="978" spans="1:6" hidden="1">
      <c r="A978" s="3" t="s">
        <v>1302</v>
      </c>
      <c r="B978" t="s">
        <v>1794</v>
      </c>
      <c r="E978" s="1">
        <v>320000</v>
      </c>
      <c r="F978" s="1">
        <f t="shared" si="15"/>
        <v>3404489793</v>
      </c>
    </row>
    <row r="979" spans="1:6" hidden="1">
      <c r="A979" s="3" t="s">
        <v>1302</v>
      </c>
      <c r="B979" t="s">
        <v>1795</v>
      </c>
      <c r="C979" t="s">
        <v>1796</v>
      </c>
      <c r="D979" t="s">
        <v>1978</v>
      </c>
      <c r="E979" s="1">
        <v>8470000</v>
      </c>
      <c r="F979" s="1">
        <f t="shared" si="15"/>
        <v>3412959793</v>
      </c>
    </row>
    <row r="980" spans="1:6" hidden="1">
      <c r="A980" s="3" t="s">
        <v>1302</v>
      </c>
      <c r="B980" t="s">
        <v>1798</v>
      </c>
      <c r="C980" t="s">
        <v>1797</v>
      </c>
      <c r="D980" t="s">
        <v>527</v>
      </c>
      <c r="E980" s="1">
        <v>11000000</v>
      </c>
      <c r="F980" s="1">
        <f t="shared" si="15"/>
        <v>3423959793</v>
      </c>
    </row>
    <row r="981" spans="1:6" hidden="1">
      <c r="A981" s="3" t="s">
        <v>1302</v>
      </c>
      <c r="B981" t="s">
        <v>1799</v>
      </c>
      <c r="E981" s="1">
        <v>-104400</v>
      </c>
      <c r="F981" s="1">
        <f t="shared" si="15"/>
        <v>3423855393</v>
      </c>
    </row>
    <row r="982" spans="1:6" hidden="1">
      <c r="A982" s="3" t="s">
        <v>1303</v>
      </c>
      <c r="B982" t="s">
        <v>1800</v>
      </c>
      <c r="E982" s="1">
        <v>460000</v>
      </c>
      <c r="F982" s="1">
        <f t="shared" si="15"/>
        <v>3424315393</v>
      </c>
    </row>
    <row r="983" spans="1:6">
      <c r="A983" s="3" t="s">
        <v>1303</v>
      </c>
      <c r="B983" t="s">
        <v>1801</v>
      </c>
      <c r="E983" s="1">
        <v>2000000</v>
      </c>
      <c r="F983" s="1">
        <f t="shared" si="15"/>
        <v>3426315393</v>
      </c>
    </row>
    <row r="984" spans="1:6">
      <c r="A984" s="3" t="s">
        <v>1303</v>
      </c>
      <c r="B984" t="s">
        <v>1802</v>
      </c>
      <c r="E984" s="1">
        <v>1000000</v>
      </c>
      <c r="F984" s="1">
        <f t="shared" si="15"/>
        <v>3427315393</v>
      </c>
    </row>
    <row r="985" spans="1:6" hidden="1">
      <c r="A985" s="3" t="s">
        <v>1304</v>
      </c>
      <c r="B985" t="s">
        <v>1639</v>
      </c>
      <c r="C985" t="s">
        <v>1803</v>
      </c>
      <c r="D985" t="s">
        <v>1979</v>
      </c>
      <c r="E985" s="1">
        <v>550000</v>
      </c>
      <c r="F985" s="1">
        <f t="shared" si="15"/>
        <v>3427865393</v>
      </c>
    </row>
    <row r="986" spans="1:6" hidden="1">
      <c r="A986" s="3" t="s">
        <v>1305</v>
      </c>
      <c r="B986" t="s">
        <v>1804</v>
      </c>
      <c r="E986" s="1">
        <v>2640000</v>
      </c>
      <c r="F986" s="1">
        <f t="shared" si="15"/>
        <v>3430505393</v>
      </c>
    </row>
    <row r="987" spans="1:6">
      <c r="A987" s="3" t="s">
        <v>1305</v>
      </c>
      <c r="B987" t="s">
        <v>1805</v>
      </c>
      <c r="E987" s="1">
        <v>1000000</v>
      </c>
      <c r="F987" s="1">
        <f t="shared" si="15"/>
        <v>3431505393</v>
      </c>
    </row>
    <row r="988" spans="1:6">
      <c r="A988" s="3" t="s">
        <v>1306</v>
      </c>
      <c r="B988" t="s">
        <v>1806</v>
      </c>
      <c r="E988" s="1">
        <v>1000000</v>
      </c>
      <c r="F988" s="1">
        <f t="shared" si="15"/>
        <v>3432505393</v>
      </c>
    </row>
    <row r="989" spans="1:6" hidden="1">
      <c r="A989" s="3" t="s">
        <v>1306</v>
      </c>
      <c r="B989" t="s">
        <v>1807</v>
      </c>
      <c r="C989" t="s">
        <v>1812</v>
      </c>
      <c r="D989" t="s">
        <v>1980</v>
      </c>
      <c r="E989" s="1">
        <v>17000000</v>
      </c>
      <c r="F989" s="1">
        <f t="shared" si="15"/>
        <v>3449505393</v>
      </c>
    </row>
    <row r="990" spans="1:6" hidden="1">
      <c r="A990" s="3" t="s">
        <v>1306</v>
      </c>
      <c r="B990" t="s">
        <v>1808</v>
      </c>
      <c r="C990" t="s">
        <v>1596</v>
      </c>
      <c r="D990" t="s">
        <v>1981</v>
      </c>
      <c r="E990" s="1">
        <v>5000000</v>
      </c>
      <c r="F990" s="1">
        <f t="shared" si="15"/>
        <v>3454505393</v>
      </c>
    </row>
    <row r="991" spans="1:6" hidden="1">
      <c r="A991" s="3" t="s">
        <v>1306</v>
      </c>
      <c r="B991" t="s">
        <v>1809</v>
      </c>
      <c r="E991" s="1">
        <v>220000</v>
      </c>
      <c r="F991" s="1">
        <f t="shared" si="15"/>
        <v>3454725393</v>
      </c>
    </row>
    <row r="992" spans="1:6" hidden="1">
      <c r="A992" s="3" t="s">
        <v>1307</v>
      </c>
      <c r="B992" t="s">
        <v>1810</v>
      </c>
      <c r="E992" s="1">
        <v>600000</v>
      </c>
      <c r="F992" s="1">
        <f t="shared" si="15"/>
        <v>3455325393</v>
      </c>
    </row>
    <row r="993" spans="1:6">
      <c r="A993" s="3" t="s">
        <v>1307</v>
      </c>
      <c r="B993" t="s">
        <v>1811</v>
      </c>
      <c r="E993" s="1">
        <v>2000000</v>
      </c>
      <c r="F993" s="1">
        <f t="shared" si="15"/>
        <v>3457325393</v>
      </c>
    </row>
    <row r="994" spans="1:6" hidden="1">
      <c r="A994" s="3" t="s">
        <v>1307</v>
      </c>
      <c r="B994" t="s">
        <v>1813</v>
      </c>
      <c r="C994" t="s">
        <v>1758</v>
      </c>
      <c r="D994" t="s">
        <v>1114</v>
      </c>
      <c r="E994" s="1">
        <v>3000000</v>
      </c>
      <c r="F994" s="1">
        <f t="shared" si="15"/>
        <v>3460325393</v>
      </c>
    </row>
    <row r="995" spans="1:6" hidden="1">
      <c r="A995" s="3" t="s">
        <v>1307</v>
      </c>
      <c r="B995" t="s">
        <v>1825</v>
      </c>
      <c r="E995" s="1">
        <v>300000</v>
      </c>
      <c r="F995" s="1">
        <f t="shared" si="15"/>
        <v>3460625393</v>
      </c>
    </row>
    <row r="996" spans="1:6" hidden="1">
      <c r="A996" s="3" t="s">
        <v>1307</v>
      </c>
      <c r="B996" t="s">
        <v>1814</v>
      </c>
      <c r="E996" s="1">
        <v>320000</v>
      </c>
      <c r="F996" s="1">
        <f t="shared" si="15"/>
        <v>3460945393</v>
      </c>
    </row>
    <row r="997" spans="1:6" hidden="1">
      <c r="A997" s="3" t="s">
        <v>1307</v>
      </c>
      <c r="B997" t="s">
        <v>1511</v>
      </c>
      <c r="E997" s="1">
        <v>1820000</v>
      </c>
      <c r="F997" s="1">
        <f t="shared" si="15"/>
        <v>3462765393</v>
      </c>
    </row>
    <row r="998" spans="1:6" hidden="1">
      <c r="A998" s="3" t="s">
        <v>1308</v>
      </c>
      <c r="B998" t="s">
        <v>1815</v>
      </c>
      <c r="C998" t="s">
        <v>1597</v>
      </c>
      <c r="D998" t="s">
        <v>1982</v>
      </c>
      <c r="E998" s="1">
        <v>1500000</v>
      </c>
      <c r="F998" s="1">
        <f t="shared" si="15"/>
        <v>3464265393</v>
      </c>
    </row>
    <row r="999" spans="1:6" hidden="1">
      <c r="A999" s="3" t="s">
        <v>1309</v>
      </c>
      <c r="B999" t="s">
        <v>1816</v>
      </c>
      <c r="C999" t="s">
        <v>741</v>
      </c>
      <c r="D999" t="s">
        <v>1974</v>
      </c>
      <c r="E999" s="1">
        <v>9625000</v>
      </c>
      <c r="F999" s="1">
        <f t="shared" si="15"/>
        <v>3473890393</v>
      </c>
    </row>
    <row r="1000" spans="1:6" hidden="1">
      <c r="A1000" s="3" t="s">
        <v>1309</v>
      </c>
      <c r="B1000" t="s">
        <v>1820</v>
      </c>
      <c r="C1000" t="s">
        <v>764</v>
      </c>
      <c r="D1000" t="s">
        <v>767</v>
      </c>
      <c r="E1000" s="1">
        <v>372000</v>
      </c>
      <c r="F1000" s="1">
        <f t="shared" si="15"/>
        <v>3474262393</v>
      </c>
    </row>
    <row r="1001" spans="1:6" hidden="1">
      <c r="A1001" s="3" t="s">
        <v>1309</v>
      </c>
      <c r="B1001" t="s">
        <v>1821</v>
      </c>
      <c r="E1001" s="1">
        <v>800000</v>
      </c>
      <c r="F1001" s="1">
        <f t="shared" si="15"/>
        <v>3475062393</v>
      </c>
    </row>
    <row r="1002" spans="1:6" hidden="1">
      <c r="A1002" s="3" t="s">
        <v>1309</v>
      </c>
      <c r="B1002" t="s">
        <v>1822</v>
      </c>
      <c r="C1002" t="s">
        <v>1817</v>
      </c>
      <c r="D1002" t="s">
        <v>1983</v>
      </c>
      <c r="E1002" s="1">
        <v>5000000</v>
      </c>
      <c r="F1002" s="1">
        <f t="shared" si="15"/>
        <v>3480062393</v>
      </c>
    </row>
    <row r="1003" spans="1:6" hidden="1">
      <c r="A1003" s="3" t="s">
        <v>1310</v>
      </c>
      <c r="B1003" t="s">
        <v>48</v>
      </c>
      <c r="C1003" t="s">
        <v>1818</v>
      </c>
      <c r="D1003" t="s">
        <v>1389</v>
      </c>
      <c r="E1003" s="1">
        <v>295000</v>
      </c>
      <c r="F1003" s="1">
        <f t="shared" si="15"/>
        <v>3480357393</v>
      </c>
    </row>
    <row r="1004" spans="1:6" hidden="1">
      <c r="A1004" s="3" t="s">
        <v>1311</v>
      </c>
      <c r="B1004" t="s">
        <v>1823</v>
      </c>
      <c r="E1004" s="1">
        <v>2000000</v>
      </c>
      <c r="F1004" s="1">
        <f t="shared" si="15"/>
        <v>3482357393</v>
      </c>
    </row>
    <row r="1005" spans="1:6" hidden="1">
      <c r="A1005" s="3" t="s">
        <v>1311</v>
      </c>
      <c r="B1005" t="s">
        <v>1824</v>
      </c>
      <c r="C1005" t="s">
        <v>1819</v>
      </c>
      <c r="D1005" t="s">
        <v>390</v>
      </c>
      <c r="E1005" s="1">
        <v>16026700</v>
      </c>
      <c r="F1005" s="1">
        <f t="shared" si="15"/>
        <v>3498384093</v>
      </c>
    </row>
    <row r="1006" spans="1:6" hidden="1">
      <c r="A1006" s="3" t="s">
        <v>1311</v>
      </c>
      <c r="B1006" t="s">
        <v>1826</v>
      </c>
      <c r="C1006" t="s">
        <v>1827</v>
      </c>
      <c r="D1006" t="s">
        <v>1984</v>
      </c>
      <c r="E1006" s="1">
        <v>450000</v>
      </c>
      <c r="F1006" s="1">
        <f t="shared" si="15"/>
        <v>3498834093</v>
      </c>
    </row>
    <row r="1007" spans="1:6" hidden="1">
      <c r="A1007" s="3" t="s">
        <v>1311</v>
      </c>
      <c r="B1007" t="s">
        <v>1829</v>
      </c>
      <c r="C1007" t="s">
        <v>292</v>
      </c>
      <c r="D1007" t="s">
        <v>1977</v>
      </c>
      <c r="E1007" s="1">
        <v>-77100</v>
      </c>
      <c r="F1007" s="1">
        <f t="shared" si="15"/>
        <v>3498756993</v>
      </c>
    </row>
    <row r="1008" spans="1:6" hidden="1">
      <c r="A1008" s="3" t="s">
        <v>1311</v>
      </c>
      <c r="B1008" t="s">
        <v>1830</v>
      </c>
      <c r="E1008" s="1">
        <v>-29700</v>
      </c>
      <c r="F1008" s="1">
        <f t="shared" si="15"/>
        <v>3498727293</v>
      </c>
    </row>
    <row r="1009" spans="1:6" hidden="1">
      <c r="A1009" s="3" t="s">
        <v>1312</v>
      </c>
      <c r="B1009" t="s">
        <v>1831</v>
      </c>
      <c r="C1009" t="s">
        <v>1828</v>
      </c>
      <c r="D1009" t="s">
        <v>889</v>
      </c>
      <c r="E1009" s="1">
        <v>635800</v>
      </c>
      <c r="F1009" s="1">
        <f t="shared" si="15"/>
        <v>3499363093</v>
      </c>
    </row>
    <row r="1010" spans="1:6" hidden="1">
      <c r="A1010" s="3" t="s">
        <v>1312</v>
      </c>
      <c r="B1010" t="s">
        <v>1832</v>
      </c>
      <c r="E1010" s="1">
        <v>300000</v>
      </c>
      <c r="F1010" s="1">
        <f t="shared" si="15"/>
        <v>3499663093</v>
      </c>
    </row>
    <row r="1011" spans="1:6" hidden="1">
      <c r="A1011" s="3" t="s">
        <v>1312</v>
      </c>
      <c r="B1011" t="s">
        <v>1833</v>
      </c>
      <c r="E1011" s="1">
        <v>110000</v>
      </c>
      <c r="F1011" s="1">
        <f t="shared" si="15"/>
        <v>3499773093</v>
      </c>
    </row>
    <row r="1012" spans="1:6" hidden="1">
      <c r="A1012" s="3" t="s">
        <v>1312</v>
      </c>
      <c r="B1012" t="s">
        <v>1834</v>
      </c>
      <c r="E1012" s="1">
        <v>1500000</v>
      </c>
      <c r="F1012" s="1">
        <f t="shared" si="15"/>
        <v>3501273093</v>
      </c>
    </row>
    <row r="1013" spans="1:6" hidden="1">
      <c r="A1013" s="3" t="s">
        <v>1313</v>
      </c>
      <c r="B1013" t="s">
        <v>1835</v>
      </c>
      <c r="E1013" s="1">
        <v>85000</v>
      </c>
      <c r="F1013" s="1">
        <f t="shared" si="15"/>
        <v>3501358093</v>
      </c>
    </row>
    <row r="1014" spans="1:6" hidden="1">
      <c r="A1014" s="3" t="s">
        <v>1314</v>
      </c>
      <c r="B1014" t="s">
        <v>1831</v>
      </c>
      <c r="C1014" t="s">
        <v>1836</v>
      </c>
      <c r="D1014" t="s">
        <v>363</v>
      </c>
      <c r="E1014" s="1">
        <v>2299000</v>
      </c>
      <c r="F1014" s="1">
        <f t="shared" si="15"/>
        <v>3503657093</v>
      </c>
    </row>
    <row r="1015" spans="1:6" hidden="1">
      <c r="A1015" s="3" t="s">
        <v>1314</v>
      </c>
      <c r="B1015" t="s">
        <v>1837</v>
      </c>
      <c r="E1015" s="1">
        <v>-203000</v>
      </c>
      <c r="F1015" s="1">
        <f t="shared" si="15"/>
        <v>3503454093</v>
      </c>
    </row>
    <row r="1016" spans="1:6" hidden="1">
      <c r="A1016" s="3" t="s">
        <v>1314</v>
      </c>
      <c r="B1016" t="s">
        <v>1838</v>
      </c>
      <c r="E1016" s="1">
        <v>-8100</v>
      </c>
      <c r="F1016" s="1">
        <f t="shared" si="15"/>
        <v>3503445993</v>
      </c>
    </row>
    <row r="1017" spans="1:6" hidden="1">
      <c r="A1017" s="3" t="s">
        <v>1315</v>
      </c>
      <c r="B1017" t="s">
        <v>1839</v>
      </c>
      <c r="C1017" t="s">
        <v>1841</v>
      </c>
      <c r="E1017" s="1">
        <v>108000</v>
      </c>
      <c r="F1017" s="1">
        <f t="shared" si="15"/>
        <v>3503553993</v>
      </c>
    </row>
    <row r="1018" spans="1:6" hidden="1">
      <c r="A1018" s="3" t="s">
        <v>1316</v>
      </c>
      <c r="B1018" t="s">
        <v>1840</v>
      </c>
      <c r="C1018" t="s">
        <v>1596</v>
      </c>
      <c r="D1018" t="s">
        <v>1981</v>
      </c>
      <c r="E1018" s="1">
        <v>15000000</v>
      </c>
      <c r="F1018" s="1">
        <f t="shared" si="15"/>
        <v>3518553993</v>
      </c>
    </row>
    <row r="1019" spans="1:6">
      <c r="A1019" s="3" t="s">
        <v>1317</v>
      </c>
      <c r="B1019" t="s">
        <v>1842</v>
      </c>
      <c r="E1019" s="1">
        <v>2000000</v>
      </c>
      <c r="F1019" s="1">
        <f t="shared" si="15"/>
        <v>3520553993</v>
      </c>
    </row>
    <row r="1020" spans="1:6" hidden="1">
      <c r="A1020" s="3" t="s">
        <v>1317</v>
      </c>
      <c r="B1020" t="s">
        <v>1843</v>
      </c>
      <c r="E1020" s="1">
        <v>-21000</v>
      </c>
      <c r="F1020" s="1">
        <f t="shared" si="15"/>
        <v>3520532993</v>
      </c>
    </row>
    <row r="1021" spans="1:6" hidden="1">
      <c r="A1021" s="3" t="s">
        <v>1317</v>
      </c>
      <c r="B1021" t="s">
        <v>1844</v>
      </c>
      <c r="E1021" s="1">
        <v>-6000</v>
      </c>
      <c r="F1021" s="1">
        <f t="shared" si="15"/>
        <v>3520526993</v>
      </c>
    </row>
    <row r="1022" spans="1:6" hidden="1">
      <c r="A1022" s="3" t="s">
        <v>1317</v>
      </c>
      <c r="B1022" t="s">
        <v>1845</v>
      </c>
      <c r="E1022" s="1">
        <v>-331000</v>
      </c>
      <c r="F1022" s="1">
        <f t="shared" si="15"/>
        <v>3520195993</v>
      </c>
    </row>
    <row r="1023" spans="1:6" hidden="1">
      <c r="A1023" s="3" t="s">
        <v>1317</v>
      </c>
      <c r="B1023" t="s">
        <v>1846</v>
      </c>
      <c r="E1023" s="1">
        <v>-35500</v>
      </c>
      <c r="F1023" s="1">
        <f t="shared" si="15"/>
        <v>3520160493</v>
      </c>
    </row>
    <row r="1024" spans="1:6" hidden="1">
      <c r="A1024" s="3" t="s">
        <v>1317</v>
      </c>
      <c r="B1024" t="s">
        <v>1847</v>
      </c>
      <c r="E1024" s="1">
        <v>-4000</v>
      </c>
      <c r="F1024" s="1">
        <f t="shared" si="15"/>
        <v>3520156493</v>
      </c>
    </row>
    <row r="1025" spans="1:6" hidden="1">
      <c r="A1025" s="3" t="s">
        <v>1317</v>
      </c>
      <c r="B1025" t="s">
        <v>1848</v>
      </c>
      <c r="E1025" s="1">
        <v>-5000</v>
      </c>
      <c r="F1025" s="1">
        <f t="shared" si="15"/>
        <v>3520151493</v>
      </c>
    </row>
    <row r="1026" spans="1:6">
      <c r="A1026" s="3" t="s">
        <v>1318</v>
      </c>
      <c r="B1026" t="s">
        <v>1849</v>
      </c>
      <c r="E1026" s="1">
        <v>2000000</v>
      </c>
      <c r="F1026" s="1">
        <f t="shared" si="15"/>
        <v>3522151493</v>
      </c>
    </row>
    <row r="1027" spans="1:6" hidden="1">
      <c r="A1027" s="3" t="s">
        <v>1318</v>
      </c>
      <c r="B1027" t="s">
        <v>1850</v>
      </c>
      <c r="E1027" s="1">
        <v>1400000</v>
      </c>
      <c r="F1027" s="1">
        <f t="shared" si="15"/>
        <v>3523551493</v>
      </c>
    </row>
    <row r="1028" spans="1:6" hidden="1">
      <c r="A1028" s="3" t="s">
        <v>1318</v>
      </c>
      <c r="B1028" t="s">
        <v>1851</v>
      </c>
      <c r="E1028" s="1">
        <v>-77640</v>
      </c>
      <c r="F1028" s="1">
        <f t="shared" si="15"/>
        <v>3523473853</v>
      </c>
    </row>
    <row r="1029" spans="1:6" hidden="1">
      <c r="A1029" s="3" t="s">
        <v>1319</v>
      </c>
      <c r="B1029" t="s">
        <v>1852</v>
      </c>
      <c r="E1029" s="1">
        <v>-800</v>
      </c>
      <c r="F1029" s="1">
        <f t="shared" ref="F1029:F1092" si="16">+F1028+E1029</f>
        <v>3523473053</v>
      </c>
    </row>
    <row r="1030" spans="1:6" hidden="1">
      <c r="A1030" s="3" t="s">
        <v>1319</v>
      </c>
      <c r="B1030" t="s">
        <v>1853</v>
      </c>
      <c r="C1030" t="s">
        <v>1854</v>
      </c>
      <c r="E1030" s="1">
        <v>2800000</v>
      </c>
      <c r="F1030" s="1">
        <f t="shared" si="16"/>
        <v>3526273053</v>
      </c>
    </row>
    <row r="1031" spans="1:6" hidden="1">
      <c r="A1031" s="3" t="s">
        <v>1320</v>
      </c>
      <c r="B1031" t="s">
        <v>1855</v>
      </c>
      <c r="E1031" s="1">
        <v>220000</v>
      </c>
      <c r="F1031" s="1">
        <f t="shared" si="16"/>
        <v>3526493053</v>
      </c>
    </row>
    <row r="1032" spans="1:6" hidden="1">
      <c r="A1032" s="3" t="s">
        <v>1320</v>
      </c>
      <c r="B1032" t="s">
        <v>1856</v>
      </c>
      <c r="E1032" s="1">
        <v>-2117</v>
      </c>
      <c r="F1032" s="1">
        <f t="shared" si="16"/>
        <v>3526490936</v>
      </c>
    </row>
    <row r="1033" spans="1:6">
      <c r="A1033" s="3" t="s">
        <v>1320</v>
      </c>
      <c r="B1033" t="s">
        <v>1857</v>
      </c>
      <c r="E1033" s="1">
        <v>1000000</v>
      </c>
      <c r="F1033" s="1">
        <f t="shared" si="16"/>
        <v>3527490936</v>
      </c>
    </row>
    <row r="1034" spans="1:6" hidden="1">
      <c r="A1034" s="3" t="s">
        <v>1321</v>
      </c>
      <c r="B1034" t="s">
        <v>1858</v>
      </c>
      <c r="E1034" s="1">
        <v>700000</v>
      </c>
      <c r="F1034" s="1">
        <f t="shared" si="16"/>
        <v>3528190936</v>
      </c>
    </row>
    <row r="1035" spans="1:6" hidden="1">
      <c r="A1035" s="3" t="s">
        <v>1321</v>
      </c>
      <c r="B1035" t="s">
        <v>1859</v>
      </c>
      <c r="E1035" s="1">
        <v>-812000</v>
      </c>
      <c r="F1035" s="1">
        <f t="shared" si="16"/>
        <v>3527378936</v>
      </c>
    </row>
    <row r="1036" spans="1:6" hidden="1">
      <c r="A1036" s="3" t="s">
        <v>1321</v>
      </c>
      <c r="B1036" t="s">
        <v>1860</v>
      </c>
      <c r="E1036" s="1">
        <v>-11300</v>
      </c>
      <c r="F1036" s="1">
        <f t="shared" si="16"/>
        <v>3527367636</v>
      </c>
    </row>
    <row r="1037" spans="1:6" hidden="1">
      <c r="A1037" s="3" t="s">
        <v>1321</v>
      </c>
      <c r="B1037" t="s">
        <v>1861</v>
      </c>
      <c r="E1037" s="1">
        <v>-880</v>
      </c>
      <c r="F1037" s="1">
        <f t="shared" si="16"/>
        <v>3527366756</v>
      </c>
    </row>
    <row r="1038" spans="1:6" hidden="1">
      <c r="A1038" s="3" t="s">
        <v>1321</v>
      </c>
      <c r="B1038" t="s">
        <v>1862</v>
      </c>
      <c r="E1038" s="1">
        <v>-630</v>
      </c>
      <c r="F1038" s="1">
        <f t="shared" si="16"/>
        <v>3527366126</v>
      </c>
    </row>
    <row r="1039" spans="1:6">
      <c r="A1039" s="3" t="s">
        <v>1323</v>
      </c>
      <c r="B1039" t="s">
        <v>1863</v>
      </c>
      <c r="C1039" t="s">
        <v>292</v>
      </c>
      <c r="D1039" t="s">
        <v>1977</v>
      </c>
      <c r="E1039" s="1">
        <v>78140556</v>
      </c>
      <c r="F1039" s="1">
        <f t="shared" si="16"/>
        <v>3605506682</v>
      </c>
    </row>
    <row r="1040" spans="1:6">
      <c r="A1040" s="3" t="s">
        <v>1323</v>
      </c>
      <c r="B1040" t="s">
        <v>1965</v>
      </c>
      <c r="E1040" s="1">
        <v>2000000</v>
      </c>
      <c r="F1040" s="1">
        <f t="shared" si="16"/>
        <v>3607506682</v>
      </c>
    </row>
    <row r="1041" spans="1:6">
      <c r="A1041" s="3" t="s">
        <v>1322</v>
      </c>
      <c r="B1041" t="s">
        <v>1864</v>
      </c>
      <c r="E1041" s="1">
        <v>2000000</v>
      </c>
      <c r="F1041" s="1">
        <f t="shared" si="16"/>
        <v>3609506682</v>
      </c>
    </row>
    <row r="1042" spans="1:6">
      <c r="A1042" s="3" t="s">
        <v>1322</v>
      </c>
      <c r="B1042" t="s">
        <v>1865</v>
      </c>
      <c r="E1042" s="1">
        <v>1000000</v>
      </c>
      <c r="F1042" s="1">
        <f t="shared" si="16"/>
        <v>3610506682</v>
      </c>
    </row>
    <row r="1043" spans="1:6">
      <c r="A1043" s="3" t="s">
        <v>1322</v>
      </c>
      <c r="B1043" t="s">
        <v>1866</v>
      </c>
      <c r="E1043" s="1">
        <v>1000000</v>
      </c>
      <c r="F1043" s="1">
        <f t="shared" si="16"/>
        <v>3611506682</v>
      </c>
    </row>
    <row r="1044" spans="1:6">
      <c r="A1044" s="3" t="s">
        <v>1322</v>
      </c>
      <c r="B1044" t="s">
        <v>1867</v>
      </c>
      <c r="E1044" s="1">
        <v>1000000</v>
      </c>
      <c r="F1044" s="1">
        <f t="shared" si="16"/>
        <v>3612506682</v>
      </c>
    </row>
    <row r="1045" spans="1:6">
      <c r="A1045" s="3" t="s">
        <v>1322</v>
      </c>
      <c r="B1045" t="s">
        <v>1868</v>
      </c>
      <c r="E1045" s="1">
        <v>5000000</v>
      </c>
      <c r="F1045" s="1">
        <f t="shared" si="16"/>
        <v>3617506682</v>
      </c>
    </row>
    <row r="1046" spans="1:6">
      <c r="A1046" s="3" t="s">
        <v>1322</v>
      </c>
      <c r="B1046" t="s">
        <v>1869</v>
      </c>
      <c r="E1046" s="1">
        <v>2000000</v>
      </c>
      <c r="F1046" s="1">
        <f t="shared" si="16"/>
        <v>3619506682</v>
      </c>
    </row>
    <row r="1047" spans="1:6">
      <c r="A1047" s="3" t="s">
        <v>1322</v>
      </c>
      <c r="B1047" t="s">
        <v>1870</v>
      </c>
      <c r="E1047" s="1">
        <v>1000000</v>
      </c>
      <c r="F1047" s="1">
        <f t="shared" si="16"/>
        <v>3620506682</v>
      </c>
    </row>
    <row r="1048" spans="1:6">
      <c r="A1048" s="3" t="s">
        <v>1322</v>
      </c>
      <c r="B1048" t="s">
        <v>1871</v>
      </c>
      <c r="E1048" s="1">
        <v>1000000</v>
      </c>
      <c r="F1048" s="1">
        <f t="shared" si="16"/>
        <v>3621506682</v>
      </c>
    </row>
    <row r="1049" spans="1:6">
      <c r="A1049" s="3" t="s">
        <v>1322</v>
      </c>
      <c r="B1049" t="s">
        <v>1872</v>
      </c>
      <c r="E1049" s="1">
        <v>1000000</v>
      </c>
      <c r="F1049" s="1">
        <f t="shared" si="16"/>
        <v>3622506682</v>
      </c>
    </row>
    <row r="1050" spans="1:6">
      <c r="A1050" s="3" t="s">
        <v>1322</v>
      </c>
      <c r="B1050" t="s">
        <v>1873</v>
      </c>
      <c r="E1050" s="1">
        <v>1000000</v>
      </c>
      <c r="F1050" s="1">
        <f t="shared" si="16"/>
        <v>3623506682</v>
      </c>
    </row>
    <row r="1051" spans="1:6" hidden="1">
      <c r="A1051" s="3" t="s">
        <v>1322</v>
      </c>
      <c r="B1051" t="s">
        <v>1874</v>
      </c>
      <c r="E1051" s="1">
        <v>-1820</v>
      </c>
      <c r="F1051" s="1">
        <f t="shared" si="16"/>
        <v>3623504862</v>
      </c>
    </row>
    <row r="1052" spans="1:6" hidden="1">
      <c r="A1052" s="3" t="s">
        <v>1322</v>
      </c>
      <c r="B1052" t="s">
        <v>1875</v>
      </c>
      <c r="E1052" s="1">
        <v>-200920</v>
      </c>
      <c r="F1052" s="1">
        <f t="shared" si="16"/>
        <v>3623303942</v>
      </c>
    </row>
    <row r="1053" spans="1:6" hidden="1">
      <c r="A1053" s="3" t="s">
        <v>1322</v>
      </c>
      <c r="B1053" t="s">
        <v>1876</v>
      </c>
      <c r="E1053" s="1">
        <v>-325000</v>
      </c>
      <c r="F1053" s="1">
        <f t="shared" si="16"/>
        <v>3622978942</v>
      </c>
    </row>
    <row r="1054" spans="1:6" hidden="1">
      <c r="A1054" s="3" t="s">
        <v>1322</v>
      </c>
      <c r="B1054" t="s">
        <v>1877</v>
      </c>
      <c r="E1054" s="1">
        <v>-3610</v>
      </c>
      <c r="F1054" s="1">
        <f t="shared" si="16"/>
        <v>3622975332</v>
      </c>
    </row>
    <row r="1055" spans="1:6" hidden="1">
      <c r="A1055" s="3" t="s">
        <v>1324</v>
      </c>
      <c r="B1055" t="s">
        <v>1878</v>
      </c>
      <c r="E1055" s="1">
        <v>230000</v>
      </c>
      <c r="F1055" s="1">
        <f t="shared" si="16"/>
        <v>3623205332</v>
      </c>
    </row>
    <row r="1056" spans="1:6">
      <c r="A1056" s="3" t="s">
        <v>1324</v>
      </c>
      <c r="B1056" t="s">
        <v>1879</v>
      </c>
      <c r="E1056" s="1">
        <v>500000</v>
      </c>
      <c r="F1056" s="1">
        <f t="shared" si="16"/>
        <v>3623705332</v>
      </c>
    </row>
    <row r="1057" spans="1:6" hidden="1">
      <c r="A1057" s="3" t="s">
        <v>1324</v>
      </c>
      <c r="B1057" t="s">
        <v>1880</v>
      </c>
      <c r="E1057" s="1">
        <v>450000</v>
      </c>
      <c r="F1057" s="1">
        <f t="shared" si="16"/>
        <v>3624155332</v>
      </c>
    </row>
    <row r="1058" spans="1:6">
      <c r="A1058" s="3" t="s">
        <v>1325</v>
      </c>
      <c r="B1058" t="s">
        <v>1881</v>
      </c>
      <c r="E1058" s="1">
        <v>1000000</v>
      </c>
      <c r="F1058" s="1">
        <f t="shared" si="16"/>
        <v>3625155332</v>
      </c>
    </row>
    <row r="1059" spans="1:6" hidden="1">
      <c r="A1059" s="3" t="s">
        <v>1325</v>
      </c>
      <c r="B1059" t="s">
        <v>1882</v>
      </c>
      <c r="E1059" s="1">
        <v>220000</v>
      </c>
      <c r="F1059" s="1">
        <f t="shared" si="16"/>
        <v>3625375332</v>
      </c>
    </row>
    <row r="1060" spans="1:6" hidden="1">
      <c r="A1060" s="3" t="s">
        <v>1326</v>
      </c>
      <c r="B1060" t="s">
        <v>1883</v>
      </c>
      <c r="C1060" t="s">
        <v>1884</v>
      </c>
      <c r="D1060" t="s">
        <v>1985</v>
      </c>
      <c r="E1060" s="1">
        <v>2283900</v>
      </c>
      <c r="F1060" s="1">
        <f t="shared" si="16"/>
        <v>3627659232</v>
      </c>
    </row>
    <row r="1061" spans="1:6">
      <c r="A1061" s="3" t="s">
        <v>1326</v>
      </c>
      <c r="B1061" t="s">
        <v>1885</v>
      </c>
      <c r="E1061" s="1">
        <v>3000000</v>
      </c>
      <c r="F1061" s="1">
        <f t="shared" si="16"/>
        <v>3630659232</v>
      </c>
    </row>
    <row r="1062" spans="1:6">
      <c r="A1062" s="3" t="s">
        <v>1326</v>
      </c>
      <c r="B1062" t="s">
        <v>1886</v>
      </c>
      <c r="E1062" s="1">
        <v>1000000</v>
      </c>
      <c r="F1062" s="1">
        <f t="shared" si="16"/>
        <v>3631659232</v>
      </c>
    </row>
    <row r="1063" spans="1:6">
      <c r="A1063" s="3" t="s">
        <v>1326</v>
      </c>
      <c r="B1063" t="s">
        <v>1887</v>
      </c>
      <c r="E1063" s="1">
        <v>2000000</v>
      </c>
      <c r="F1063" s="1">
        <f t="shared" si="16"/>
        <v>3633659232</v>
      </c>
    </row>
    <row r="1064" spans="1:6" hidden="1">
      <c r="A1064" s="3" t="s">
        <v>1326</v>
      </c>
      <c r="B1064" t="s">
        <v>1888</v>
      </c>
      <c r="E1064" s="1">
        <v>200000</v>
      </c>
      <c r="F1064" s="1">
        <f t="shared" si="16"/>
        <v>3633859232</v>
      </c>
    </row>
    <row r="1065" spans="1:6" hidden="1">
      <c r="A1065" s="3" t="s">
        <v>1326</v>
      </c>
      <c r="B1065" t="s">
        <v>1889</v>
      </c>
      <c r="E1065" s="1">
        <v>-1960</v>
      </c>
      <c r="F1065" s="1">
        <f t="shared" si="16"/>
        <v>3633857272</v>
      </c>
    </row>
    <row r="1066" spans="1:6" hidden="1">
      <c r="A1066" s="3" t="s">
        <v>1327</v>
      </c>
      <c r="B1066" t="s">
        <v>1890</v>
      </c>
      <c r="E1066" s="1">
        <v>-49800</v>
      </c>
      <c r="F1066" s="1">
        <f t="shared" si="16"/>
        <v>3633807472</v>
      </c>
    </row>
    <row r="1067" spans="1:6" hidden="1">
      <c r="A1067" s="3" t="s">
        <v>1327</v>
      </c>
      <c r="B1067" t="s">
        <v>1891</v>
      </c>
      <c r="E1067" s="1">
        <v>-110</v>
      </c>
      <c r="F1067" s="1">
        <f t="shared" si="16"/>
        <v>3633807362</v>
      </c>
    </row>
    <row r="1068" spans="1:6" hidden="1">
      <c r="A1068" s="3" t="s">
        <v>1327</v>
      </c>
      <c r="B1068" t="s">
        <v>1892</v>
      </c>
      <c r="E1068" s="1">
        <v>300000</v>
      </c>
      <c r="F1068" s="1">
        <f t="shared" si="16"/>
        <v>3634107362</v>
      </c>
    </row>
    <row r="1069" spans="1:6" hidden="1">
      <c r="A1069" s="3" t="s">
        <v>1327</v>
      </c>
      <c r="B1069" t="s">
        <v>1893</v>
      </c>
      <c r="E1069" s="1">
        <v>5300000</v>
      </c>
      <c r="F1069" s="1">
        <f t="shared" si="16"/>
        <v>3639407362</v>
      </c>
    </row>
    <row r="1070" spans="1:6">
      <c r="A1070" s="3" t="s">
        <v>1328</v>
      </c>
      <c r="B1070" t="s">
        <v>1894</v>
      </c>
      <c r="E1070" s="1">
        <v>1000000</v>
      </c>
      <c r="F1070" s="1">
        <f t="shared" si="16"/>
        <v>3640407362</v>
      </c>
    </row>
    <row r="1071" spans="1:6" hidden="1">
      <c r="A1071" s="3" t="s">
        <v>1328</v>
      </c>
      <c r="B1071" t="s">
        <v>1895</v>
      </c>
      <c r="C1071" t="s">
        <v>741</v>
      </c>
      <c r="D1071" t="s">
        <v>1974</v>
      </c>
      <c r="E1071" s="1">
        <v>12955000</v>
      </c>
      <c r="F1071" s="1">
        <f t="shared" si="16"/>
        <v>3653362362</v>
      </c>
    </row>
    <row r="1072" spans="1:6" hidden="1">
      <c r="A1072" s="3" t="s">
        <v>1328</v>
      </c>
      <c r="B1072" t="s">
        <v>1896</v>
      </c>
      <c r="E1072" s="1">
        <v>1000000</v>
      </c>
      <c r="F1072" s="1">
        <f t="shared" si="16"/>
        <v>3654362362</v>
      </c>
    </row>
    <row r="1073" spans="1:6">
      <c r="A1073" s="3" t="s">
        <v>1328</v>
      </c>
      <c r="B1073" t="s">
        <v>1897</v>
      </c>
      <c r="E1073" s="1">
        <v>2000000</v>
      </c>
      <c r="F1073" s="1">
        <f t="shared" si="16"/>
        <v>3656362362</v>
      </c>
    </row>
    <row r="1074" spans="1:6" hidden="1">
      <c r="A1074" s="3" t="s">
        <v>1329</v>
      </c>
      <c r="B1074" t="s">
        <v>1898</v>
      </c>
      <c r="E1074" s="1">
        <v>1510000</v>
      </c>
      <c r="F1074" s="1">
        <f t="shared" si="16"/>
        <v>3657872362</v>
      </c>
    </row>
    <row r="1075" spans="1:6" hidden="1">
      <c r="A1075" s="3" t="s">
        <v>1329</v>
      </c>
      <c r="B1075" t="s">
        <v>1899</v>
      </c>
      <c r="E1075" s="1">
        <v>3520000</v>
      </c>
      <c r="F1075" s="1">
        <f t="shared" si="16"/>
        <v>3661392362</v>
      </c>
    </row>
    <row r="1076" spans="1:6" hidden="1">
      <c r="A1076" s="3" t="s">
        <v>1330</v>
      </c>
      <c r="B1076" t="s">
        <v>1900</v>
      </c>
      <c r="E1076" s="1">
        <v>-166690</v>
      </c>
      <c r="F1076" s="1">
        <f t="shared" si="16"/>
        <v>3661225672</v>
      </c>
    </row>
    <row r="1077" spans="1:6">
      <c r="A1077" s="3" t="s">
        <v>1330</v>
      </c>
      <c r="B1077" t="s">
        <v>1879</v>
      </c>
      <c r="E1077" s="1">
        <v>500000</v>
      </c>
      <c r="F1077" s="1">
        <f t="shared" si="16"/>
        <v>3661725672</v>
      </c>
    </row>
    <row r="1078" spans="1:6" hidden="1">
      <c r="A1078" s="3" t="s">
        <v>1331</v>
      </c>
      <c r="B1078" t="s">
        <v>1901</v>
      </c>
      <c r="E1078" s="1">
        <v>800000</v>
      </c>
      <c r="F1078" s="1">
        <f t="shared" si="16"/>
        <v>3662525672</v>
      </c>
    </row>
    <row r="1079" spans="1:6" hidden="1">
      <c r="A1079" s="3" t="s">
        <v>1332</v>
      </c>
      <c r="B1079" t="s">
        <v>1902</v>
      </c>
      <c r="E1079" s="1">
        <v>500000</v>
      </c>
      <c r="F1079" s="1">
        <f t="shared" si="16"/>
        <v>3663025672</v>
      </c>
    </row>
    <row r="1080" spans="1:6" hidden="1">
      <c r="A1080" s="3" t="s">
        <v>1332</v>
      </c>
      <c r="B1080" t="s">
        <v>1903</v>
      </c>
      <c r="E1080" s="1">
        <v>500000</v>
      </c>
      <c r="F1080" s="1">
        <f t="shared" si="16"/>
        <v>3663525672</v>
      </c>
    </row>
    <row r="1081" spans="1:6" hidden="1">
      <c r="A1081" s="3" t="s">
        <v>1333</v>
      </c>
      <c r="B1081" t="s">
        <v>1904</v>
      </c>
      <c r="C1081" t="s">
        <v>366</v>
      </c>
      <c r="D1081" t="s">
        <v>367</v>
      </c>
      <c r="E1081" s="1">
        <v>2356500</v>
      </c>
      <c r="F1081" s="1">
        <f t="shared" si="16"/>
        <v>3665882172</v>
      </c>
    </row>
    <row r="1082" spans="1:6" hidden="1">
      <c r="A1082" s="3" t="s">
        <v>1333</v>
      </c>
      <c r="B1082" t="s">
        <v>1639</v>
      </c>
      <c r="C1082" t="s">
        <v>85</v>
      </c>
      <c r="D1082" t="s">
        <v>1986</v>
      </c>
      <c r="E1082" s="1">
        <v>1237500</v>
      </c>
      <c r="F1082" s="1">
        <f t="shared" si="16"/>
        <v>3667119672</v>
      </c>
    </row>
    <row r="1083" spans="1:6" hidden="1">
      <c r="A1083" s="3" t="s">
        <v>1333</v>
      </c>
      <c r="B1083" t="s">
        <v>1905</v>
      </c>
      <c r="C1083" t="s">
        <v>1836</v>
      </c>
      <c r="D1083" t="s">
        <v>363</v>
      </c>
      <c r="E1083" s="1">
        <v>1639000</v>
      </c>
      <c r="F1083" s="1">
        <f t="shared" si="16"/>
        <v>3668758672</v>
      </c>
    </row>
    <row r="1084" spans="1:6" hidden="1">
      <c r="A1084" s="3" t="s">
        <v>1333</v>
      </c>
      <c r="B1084" t="s">
        <v>1906</v>
      </c>
      <c r="C1084" t="s">
        <v>1907</v>
      </c>
      <c r="D1084" t="s">
        <v>1594</v>
      </c>
      <c r="E1084" s="1">
        <v>1254000</v>
      </c>
      <c r="F1084" s="1">
        <f t="shared" si="16"/>
        <v>3670012672</v>
      </c>
    </row>
    <row r="1085" spans="1:6" hidden="1">
      <c r="A1085" s="3" t="s">
        <v>1334</v>
      </c>
      <c r="B1085" t="s">
        <v>1908</v>
      </c>
      <c r="E1085" s="1">
        <v>1000000</v>
      </c>
      <c r="F1085" s="1">
        <f t="shared" si="16"/>
        <v>3671012672</v>
      </c>
    </row>
    <row r="1086" spans="1:6">
      <c r="A1086" s="3" t="s">
        <v>1334</v>
      </c>
      <c r="B1086" t="s">
        <v>1909</v>
      </c>
      <c r="E1086" s="1">
        <v>220000</v>
      </c>
      <c r="F1086" s="1">
        <f t="shared" si="16"/>
        <v>3671232672</v>
      </c>
    </row>
    <row r="1087" spans="1:6">
      <c r="A1087" s="3" t="s">
        <v>1335</v>
      </c>
      <c r="B1087" t="s">
        <v>1910</v>
      </c>
      <c r="E1087" s="1">
        <v>1000000</v>
      </c>
      <c r="F1087" s="1">
        <f t="shared" si="16"/>
        <v>3672232672</v>
      </c>
    </row>
    <row r="1088" spans="1:6" hidden="1">
      <c r="A1088" s="3" t="s">
        <v>1335</v>
      </c>
      <c r="B1088" t="s">
        <v>1911</v>
      </c>
      <c r="C1088" t="s">
        <v>75</v>
      </c>
      <c r="D1088" t="s">
        <v>1975</v>
      </c>
      <c r="E1088" s="1">
        <v>-170080</v>
      </c>
      <c r="F1088" s="1">
        <f t="shared" si="16"/>
        <v>3672062592</v>
      </c>
    </row>
    <row r="1089" spans="1:6" hidden="1">
      <c r="A1089" s="3" t="s">
        <v>1335</v>
      </c>
      <c r="B1089" t="s">
        <v>1912</v>
      </c>
      <c r="E1089" s="1">
        <v>-29000</v>
      </c>
      <c r="F1089" s="1">
        <f t="shared" si="16"/>
        <v>3672033592</v>
      </c>
    </row>
    <row r="1090" spans="1:6" hidden="1">
      <c r="A1090" s="3" t="s">
        <v>1919</v>
      </c>
      <c r="B1090" t="s">
        <v>1913</v>
      </c>
      <c r="E1090" s="1">
        <v>-40340</v>
      </c>
      <c r="F1090" s="1">
        <f t="shared" si="16"/>
        <v>3671993252</v>
      </c>
    </row>
    <row r="1091" spans="1:6" hidden="1">
      <c r="A1091" s="3" t="s">
        <v>1335</v>
      </c>
      <c r="B1091" t="s">
        <v>1914</v>
      </c>
      <c r="E1091" s="1">
        <v>-53548</v>
      </c>
      <c r="F1091" s="1">
        <f t="shared" si="16"/>
        <v>3671939704</v>
      </c>
    </row>
    <row r="1092" spans="1:6" hidden="1">
      <c r="A1092" s="3" t="s">
        <v>1335</v>
      </c>
      <c r="B1092" t="s">
        <v>1915</v>
      </c>
      <c r="E1092" s="1">
        <v>-9000</v>
      </c>
      <c r="F1092" s="1">
        <f t="shared" si="16"/>
        <v>3671930704</v>
      </c>
    </row>
    <row r="1093" spans="1:6" hidden="1">
      <c r="A1093" s="3" t="s">
        <v>1335</v>
      </c>
      <c r="B1093" t="s">
        <v>1916</v>
      </c>
      <c r="E1093" s="1">
        <v>-45400</v>
      </c>
      <c r="F1093" s="1">
        <f t="shared" ref="F1093:F1137" si="17">+F1092+E1093</f>
        <v>3671885304</v>
      </c>
    </row>
    <row r="1094" spans="1:6" hidden="1">
      <c r="A1094" s="3" t="s">
        <v>1335</v>
      </c>
      <c r="B1094" t="s">
        <v>1917</v>
      </c>
      <c r="E1094" s="1">
        <v>-158600</v>
      </c>
      <c r="F1094" s="1">
        <f t="shared" si="17"/>
        <v>3671726704</v>
      </c>
    </row>
    <row r="1095" spans="1:6" hidden="1">
      <c r="A1095" s="3" t="s">
        <v>1335</v>
      </c>
      <c r="B1095" t="s">
        <v>1918</v>
      </c>
      <c r="E1095" s="1">
        <v>-93786</v>
      </c>
      <c r="F1095" s="1">
        <f t="shared" si="17"/>
        <v>3671632918</v>
      </c>
    </row>
    <row r="1096" spans="1:6" hidden="1">
      <c r="A1096" s="3" t="s">
        <v>1336</v>
      </c>
      <c r="B1096" t="s">
        <v>1920</v>
      </c>
      <c r="E1096" s="1">
        <v>-480180</v>
      </c>
      <c r="F1096" s="1">
        <f t="shared" si="17"/>
        <v>3671152738</v>
      </c>
    </row>
    <row r="1097" spans="1:6" hidden="1">
      <c r="A1097" s="3" t="s">
        <v>1336</v>
      </c>
      <c r="B1097" t="s">
        <v>1921</v>
      </c>
      <c r="E1097" s="1">
        <v>-1006200</v>
      </c>
      <c r="F1097" s="1">
        <f t="shared" si="17"/>
        <v>3670146538</v>
      </c>
    </row>
    <row r="1098" spans="1:6">
      <c r="A1098" s="3" t="s">
        <v>1336</v>
      </c>
      <c r="B1098" t="s">
        <v>1922</v>
      </c>
      <c r="E1098" s="1">
        <v>500000</v>
      </c>
      <c r="F1098" s="1">
        <f t="shared" si="17"/>
        <v>3670646538</v>
      </c>
    </row>
    <row r="1099" spans="1:6" hidden="1">
      <c r="A1099" s="3" t="s">
        <v>1338</v>
      </c>
      <c r="B1099" t="s">
        <v>1923</v>
      </c>
      <c r="E1099" s="1">
        <v>3000000</v>
      </c>
      <c r="F1099" s="1">
        <f t="shared" si="17"/>
        <v>3673646538</v>
      </c>
    </row>
    <row r="1100" spans="1:6" hidden="1">
      <c r="A1100" s="3" t="s">
        <v>1338</v>
      </c>
      <c r="B1100" t="s">
        <v>1924</v>
      </c>
      <c r="C1100" t="s">
        <v>1925</v>
      </c>
      <c r="D1100" t="s">
        <v>1987</v>
      </c>
      <c r="E1100" s="1">
        <v>550000</v>
      </c>
      <c r="F1100" s="1">
        <f t="shared" si="17"/>
        <v>3674196538</v>
      </c>
    </row>
    <row r="1101" spans="1:6" hidden="1">
      <c r="A1101" s="3" t="s">
        <v>1337</v>
      </c>
      <c r="B1101" t="s">
        <v>1926</v>
      </c>
      <c r="C1101" t="s">
        <v>1925</v>
      </c>
      <c r="D1101" t="s">
        <v>1987</v>
      </c>
      <c r="E1101" s="1">
        <v>231000</v>
      </c>
      <c r="F1101" s="1">
        <f t="shared" si="17"/>
        <v>3674427538</v>
      </c>
    </row>
    <row r="1102" spans="1:6" hidden="1">
      <c r="A1102" s="3" t="s">
        <v>1337</v>
      </c>
      <c r="B1102" t="s">
        <v>1927</v>
      </c>
      <c r="C1102" t="s">
        <v>699</v>
      </c>
      <c r="D1102" t="s">
        <v>700</v>
      </c>
      <c r="E1102" s="1">
        <v>2118720</v>
      </c>
      <c r="F1102" s="1">
        <f t="shared" si="17"/>
        <v>3676546258</v>
      </c>
    </row>
    <row r="1103" spans="1:6" hidden="1">
      <c r="A1103" s="3" t="s">
        <v>1337</v>
      </c>
      <c r="B1103" t="s">
        <v>1928</v>
      </c>
      <c r="C1103" t="s">
        <v>75</v>
      </c>
      <c r="D1103" t="s">
        <v>1975</v>
      </c>
      <c r="E1103" s="1">
        <v>4581000</v>
      </c>
      <c r="F1103" s="1">
        <f t="shared" si="17"/>
        <v>3681127258</v>
      </c>
    </row>
    <row r="1104" spans="1:6" hidden="1">
      <c r="A1104" s="3" t="s">
        <v>1337</v>
      </c>
      <c r="B1104" t="s">
        <v>1929</v>
      </c>
      <c r="E1104" s="1">
        <v>3529780</v>
      </c>
      <c r="F1104" s="1">
        <f t="shared" si="17"/>
        <v>3684657038</v>
      </c>
    </row>
    <row r="1105" spans="1:6">
      <c r="A1105" s="3" t="s">
        <v>1337</v>
      </c>
      <c r="B1105" t="s">
        <v>1930</v>
      </c>
      <c r="E1105" s="1">
        <v>600000</v>
      </c>
      <c r="F1105" s="1">
        <f t="shared" si="17"/>
        <v>3685257038</v>
      </c>
    </row>
    <row r="1106" spans="1:6">
      <c r="A1106" s="3" t="s">
        <v>1337</v>
      </c>
      <c r="B1106" t="s">
        <v>1931</v>
      </c>
      <c r="E1106" s="1">
        <v>9870000</v>
      </c>
      <c r="F1106" s="1">
        <f t="shared" si="17"/>
        <v>3695127038</v>
      </c>
    </row>
    <row r="1107" spans="1:6" hidden="1">
      <c r="A1107" s="3" t="s">
        <v>1337</v>
      </c>
      <c r="B1107" t="s">
        <v>1932</v>
      </c>
      <c r="E1107" s="1">
        <v>-80000</v>
      </c>
      <c r="F1107" s="1">
        <f t="shared" si="17"/>
        <v>3695047038</v>
      </c>
    </row>
    <row r="1108" spans="1:6" hidden="1">
      <c r="A1108" s="3" t="s">
        <v>1337</v>
      </c>
      <c r="B1108" t="s">
        <v>1933</v>
      </c>
      <c r="C1108" t="s">
        <v>55</v>
      </c>
      <c r="D1108" t="s">
        <v>1616</v>
      </c>
      <c r="E1108" s="1">
        <v>-5992680</v>
      </c>
      <c r="F1108" s="1">
        <f t="shared" si="17"/>
        <v>3689054358</v>
      </c>
    </row>
    <row r="1109" spans="1:6" hidden="1">
      <c r="A1109" s="3" t="s">
        <v>1339</v>
      </c>
      <c r="B1109" t="s">
        <v>1937</v>
      </c>
      <c r="C1109" t="s">
        <v>73</v>
      </c>
      <c r="D1109" t="s">
        <v>806</v>
      </c>
      <c r="E1109" s="1">
        <v>9600000</v>
      </c>
      <c r="F1109" s="1">
        <f t="shared" si="17"/>
        <v>3698654358</v>
      </c>
    </row>
    <row r="1110" spans="1:6" hidden="1">
      <c r="A1110" s="3" t="s">
        <v>1339</v>
      </c>
      <c r="B1110" t="s">
        <v>1938</v>
      </c>
      <c r="C1110" t="s">
        <v>1934</v>
      </c>
      <c r="D1110" t="s">
        <v>1988</v>
      </c>
      <c r="E1110" s="1">
        <v>6600000</v>
      </c>
      <c r="F1110" s="1">
        <f t="shared" si="17"/>
        <v>3705254358</v>
      </c>
    </row>
    <row r="1111" spans="1:6" hidden="1">
      <c r="A1111" s="3" t="s">
        <v>1339</v>
      </c>
      <c r="B1111" t="s">
        <v>1939</v>
      </c>
      <c r="C1111" t="s">
        <v>1935</v>
      </c>
      <c r="D1111" t="s">
        <v>1989</v>
      </c>
      <c r="E1111" s="1">
        <v>5324000</v>
      </c>
      <c r="F1111" s="1">
        <f t="shared" si="17"/>
        <v>3710578358</v>
      </c>
    </row>
    <row r="1112" spans="1:6" hidden="1">
      <c r="A1112" s="3" t="s">
        <v>1339</v>
      </c>
      <c r="B1112" t="s">
        <v>1940</v>
      </c>
      <c r="E1112" s="1">
        <v>200000</v>
      </c>
      <c r="F1112" s="1">
        <f t="shared" si="17"/>
        <v>3710778358</v>
      </c>
    </row>
    <row r="1113" spans="1:6" hidden="1">
      <c r="A1113" s="3" t="s">
        <v>1339</v>
      </c>
      <c r="B1113" t="s">
        <v>1941</v>
      </c>
      <c r="C1113" t="s">
        <v>1936</v>
      </c>
      <c r="D1113" t="s">
        <v>1579</v>
      </c>
      <c r="E1113" s="1">
        <v>11057750</v>
      </c>
      <c r="F1113" s="1">
        <f t="shared" si="17"/>
        <v>3721836108</v>
      </c>
    </row>
    <row r="1114" spans="1:6">
      <c r="A1114" s="3" t="s">
        <v>1339</v>
      </c>
      <c r="B1114" t="s">
        <v>1942</v>
      </c>
      <c r="E1114" s="1">
        <v>8000000</v>
      </c>
      <c r="F1114" s="1">
        <f t="shared" si="17"/>
        <v>3729836108</v>
      </c>
    </row>
    <row r="1115" spans="1:6">
      <c r="A1115" s="3" t="s">
        <v>1339</v>
      </c>
      <c r="B1115" t="s">
        <v>1943</v>
      </c>
      <c r="E1115" s="1">
        <v>5900000</v>
      </c>
      <c r="F1115" s="1">
        <f t="shared" si="17"/>
        <v>3735736108</v>
      </c>
    </row>
    <row r="1116" spans="1:6" hidden="1">
      <c r="A1116" s="3" t="s">
        <v>1339</v>
      </c>
      <c r="B1116" t="s">
        <v>1944</v>
      </c>
      <c r="E1116" s="1">
        <v>650000</v>
      </c>
      <c r="F1116" s="1">
        <f t="shared" si="17"/>
        <v>3736386108</v>
      </c>
    </row>
    <row r="1117" spans="1:6" hidden="1">
      <c r="A1117" s="3" t="s">
        <v>1339</v>
      </c>
      <c r="B1117" t="s">
        <v>1945</v>
      </c>
      <c r="E1117" s="1">
        <v>7090000</v>
      </c>
      <c r="F1117" s="1">
        <f t="shared" si="17"/>
        <v>3743476108</v>
      </c>
    </row>
    <row r="1118" spans="1:6">
      <c r="A1118" s="3" t="s">
        <v>1339</v>
      </c>
      <c r="B1118" t="s">
        <v>1946</v>
      </c>
      <c r="E1118" s="1">
        <v>300000</v>
      </c>
      <c r="F1118" s="1">
        <f t="shared" si="17"/>
        <v>3743776108</v>
      </c>
    </row>
    <row r="1119" spans="1:6" hidden="1">
      <c r="A1119" s="3" t="s">
        <v>1339</v>
      </c>
      <c r="B1119" t="s">
        <v>1947</v>
      </c>
      <c r="E1119" s="1">
        <v>-117800</v>
      </c>
      <c r="F1119" s="1">
        <f t="shared" si="17"/>
        <v>3743658308</v>
      </c>
    </row>
    <row r="1120" spans="1:6" hidden="1">
      <c r="A1120" s="3" t="s">
        <v>1340</v>
      </c>
      <c r="B1120" t="s">
        <v>1948</v>
      </c>
      <c r="E1120" s="1">
        <v>330000</v>
      </c>
      <c r="F1120" s="1">
        <f t="shared" si="17"/>
        <v>3743988308</v>
      </c>
    </row>
    <row r="1121" spans="1:6" hidden="1">
      <c r="A1121" s="3" t="s">
        <v>1340</v>
      </c>
      <c r="B1121" t="s">
        <v>1949</v>
      </c>
      <c r="E1121" s="1">
        <v>480000</v>
      </c>
      <c r="F1121" s="1">
        <f t="shared" si="17"/>
        <v>3744468308</v>
      </c>
    </row>
    <row r="1122" spans="1:6" hidden="1">
      <c r="A1122" s="3" t="s">
        <v>1340</v>
      </c>
      <c r="B1122" t="s">
        <v>1950</v>
      </c>
      <c r="E1122" s="1">
        <v>6545000</v>
      </c>
      <c r="F1122" s="1">
        <f t="shared" si="17"/>
        <v>3751013308</v>
      </c>
    </row>
    <row r="1123" spans="1:6">
      <c r="A1123" s="3" t="s">
        <v>1340</v>
      </c>
      <c r="B1123" t="s">
        <v>1951</v>
      </c>
      <c r="E1123" s="1">
        <v>1000000</v>
      </c>
      <c r="F1123" s="1">
        <f t="shared" si="17"/>
        <v>3752013308</v>
      </c>
    </row>
    <row r="1124" spans="1:6">
      <c r="A1124" s="3" t="s">
        <v>1340</v>
      </c>
      <c r="B1124" t="s">
        <v>1952</v>
      </c>
      <c r="E1124" s="1">
        <v>1000000</v>
      </c>
      <c r="F1124" s="1">
        <f t="shared" si="17"/>
        <v>3753013308</v>
      </c>
    </row>
    <row r="1125" spans="1:6" hidden="1">
      <c r="A1125" s="3" t="s">
        <v>1341</v>
      </c>
      <c r="B1125" t="s">
        <v>1956</v>
      </c>
      <c r="C1125" t="s">
        <v>1712</v>
      </c>
      <c r="D1125" t="s">
        <v>1721</v>
      </c>
      <c r="E1125" s="1">
        <v>50000000</v>
      </c>
      <c r="F1125" s="1">
        <f t="shared" si="17"/>
        <v>3803013308</v>
      </c>
    </row>
    <row r="1126" spans="1:6" hidden="1">
      <c r="A1126" s="3" t="s">
        <v>1341</v>
      </c>
      <c r="B1126" t="s">
        <v>1957</v>
      </c>
      <c r="E1126" s="1">
        <v>4000000</v>
      </c>
      <c r="F1126" s="1">
        <f t="shared" si="17"/>
        <v>3807013308</v>
      </c>
    </row>
    <row r="1127" spans="1:6" hidden="1">
      <c r="A1127" s="3" t="s">
        <v>1341</v>
      </c>
      <c r="B1127" t="s">
        <v>1958</v>
      </c>
      <c r="C1127" t="s">
        <v>1953</v>
      </c>
      <c r="D1127" t="s">
        <v>1990</v>
      </c>
      <c r="E1127" s="1">
        <v>14009000</v>
      </c>
      <c r="F1127" s="1">
        <f t="shared" si="17"/>
        <v>3821022308</v>
      </c>
    </row>
    <row r="1128" spans="1:6" hidden="1">
      <c r="A1128" s="3" t="s">
        <v>1341</v>
      </c>
      <c r="B1128" t="s">
        <v>1959</v>
      </c>
      <c r="C1128" t="s">
        <v>1954</v>
      </c>
      <c r="D1128" t="s">
        <v>1991</v>
      </c>
      <c r="E1128" s="1">
        <v>2365000</v>
      </c>
      <c r="F1128" s="1">
        <f t="shared" si="17"/>
        <v>3823387308</v>
      </c>
    </row>
    <row r="1129" spans="1:6" hidden="1">
      <c r="A1129" s="3" t="s">
        <v>1342</v>
      </c>
      <c r="B1129" t="s">
        <v>1960</v>
      </c>
      <c r="C1129" t="s">
        <v>1955</v>
      </c>
      <c r="D1129" t="s">
        <v>1992</v>
      </c>
      <c r="E1129" s="1">
        <v>1320000</v>
      </c>
      <c r="F1129" s="1">
        <f t="shared" si="17"/>
        <v>3824707308</v>
      </c>
    </row>
    <row r="1130" spans="1:6" hidden="1">
      <c r="A1130" s="3" t="s">
        <v>1343</v>
      </c>
      <c r="B1130" t="s">
        <v>1961</v>
      </c>
      <c r="E1130" s="1">
        <v>-1483</v>
      </c>
      <c r="F1130" s="1">
        <f t="shared" si="17"/>
        <v>3824705825</v>
      </c>
    </row>
    <row r="1131" spans="1:6" hidden="1">
      <c r="A1131" s="3" t="s">
        <v>1342</v>
      </c>
      <c r="B1131" t="s">
        <v>1962</v>
      </c>
      <c r="E1131" s="1">
        <v>-2183</v>
      </c>
      <c r="F1131" s="1">
        <f t="shared" si="17"/>
        <v>3824703642</v>
      </c>
    </row>
    <row r="1132" spans="1:6" hidden="1">
      <c r="A1132" s="3" t="s">
        <v>1342</v>
      </c>
      <c r="B1132" t="s">
        <v>1963</v>
      </c>
      <c r="E1132" s="1">
        <v>-867</v>
      </c>
      <c r="F1132" s="1">
        <f t="shared" si="17"/>
        <v>3824702775</v>
      </c>
    </row>
    <row r="1133" spans="1:6" hidden="1">
      <c r="A1133" s="3" t="s">
        <v>1342</v>
      </c>
      <c r="B1133" t="s">
        <v>1966</v>
      </c>
      <c r="E1133" s="1">
        <v>-119438</v>
      </c>
      <c r="F1133" s="1">
        <f t="shared" si="17"/>
        <v>3824583337</v>
      </c>
    </row>
    <row r="1134" spans="1:6" hidden="1">
      <c r="A1134" s="3" t="s">
        <v>1342</v>
      </c>
      <c r="B1134" t="s">
        <v>1964</v>
      </c>
      <c r="E1134" s="1">
        <v>-1073480</v>
      </c>
      <c r="F1134" s="1">
        <f t="shared" si="17"/>
        <v>3823509857</v>
      </c>
    </row>
    <row r="1135" spans="1:6" hidden="1">
      <c r="A1135" s="3" t="s">
        <v>1342</v>
      </c>
      <c r="B1135" t="s">
        <v>1967</v>
      </c>
      <c r="C1135" t="s">
        <v>1968</v>
      </c>
      <c r="D1135" t="s">
        <v>1993</v>
      </c>
      <c r="E1135" s="1">
        <v>-220000</v>
      </c>
      <c r="F1135" s="1">
        <f t="shared" si="17"/>
        <v>3823289857</v>
      </c>
    </row>
    <row r="1136" spans="1:6" hidden="1">
      <c r="A1136" s="3" t="s">
        <v>1342</v>
      </c>
      <c r="B1136" t="s">
        <v>1969</v>
      </c>
      <c r="E1136" s="1">
        <v>-89280</v>
      </c>
      <c r="F1136" s="1">
        <f t="shared" si="17"/>
        <v>3823200577</v>
      </c>
    </row>
    <row r="1137" spans="1:6" hidden="1">
      <c r="A1137" s="3" t="s">
        <v>1342</v>
      </c>
      <c r="B1137" t="s">
        <v>1970</v>
      </c>
      <c r="E1137" s="1">
        <v>-602523</v>
      </c>
      <c r="F1137" s="1">
        <f t="shared" si="17"/>
        <v>3822598054</v>
      </c>
    </row>
    <row r="1138" spans="1:6" hidden="1">
      <c r="F1138" s="1"/>
    </row>
    <row r="1139" spans="1:6" hidden="1">
      <c r="F1139" s="1"/>
    </row>
    <row r="1140" spans="1:6" hidden="1">
      <c r="F1140" s="1"/>
    </row>
    <row r="1141" spans="1:6" hidden="1">
      <c r="F1141" s="1"/>
    </row>
    <row r="1142" spans="1:6" hidden="1">
      <c r="F1142" s="1"/>
    </row>
    <row r="1143" spans="1:6" hidden="1">
      <c r="F1143" s="1"/>
    </row>
    <row r="1144" spans="1:6" hidden="1">
      <c r="F1144" s="1"/>
    </row>
    <row r="1145" spans="1:6" hidden="1">
      <c r="F1145" s="1"/>
    </row>
    <row r="1146" spans="1:6" hidden="1">
      <c r="F1146" s="1"/>
    </row>
    <row r="1147" spans="1:6" hidden="1">
      <c r="F1147" s="1"/>
    </row>
    <row r="1148" spans="1:6" hidden="1">
      <c r="F1148" s="1"/>
    </row>
    <row r="1149" spans="1:6" hidden="1">
      <c r="F1149" s="1"/>
    </row>
    <row r="1150" spans="1:6" hidden="1">
      <c r="F1150" s="1"/>
    </row>
    <row r="1151" spans="1:6" hidden="1">
      <c r="F1151" s="1"/>
    </row>
    <row r="1152" spans="1:6" hidden="1">
      <c r="F1152" s="1"/>
    </row>
    <row r="1153" spans="6:6" hidden="1">
      <c r="F1153" s="1"/>
    </row>
    <row r="1154" spans="6:6" hidden="1">
      <c r="F1154" s="1"/>
    </row>
    <row r="1155" spans="6:6" hidden="1">
      <c r="F1155" s="1"/>
    </row>
    <row r="1156" spans="6:6" hidden="1">
      <c r="F1156" s="1"/>
    </row>
    <row r="1157" spans="6:6" hidden="1">
      <c r="F1157" s="1"/>
    </row>
    <row r="1158" spans="6:6" hidden="1">
      <c r="F1158" s="1"/>
    </row>
    <row r="1159" spans="6:6" hidden="1">
      <c r="F1159" s="1"/>
    </row>
    <row r="1160" spans="6:6" hidden="1">
      <c r="F1160" s="1"/>
    </row>
    <row r="1161" spans="6:6" hidden="1">
      <c r="F1161" s="1"/>
    </row>
    <row r="1162" spans="6:6" hidden="1">
      <c r="F1162" s="1"/>
    </row>
    <row r="1163" spans="6:6" hidden="1">
      <c r="F1163" s="1"/>
    </row>
    <row r="1164" spans="6:6" hidden="1">
      <c r="F1164" s="1"/>
    </row>
    <row r="1165" spans="6:6" hidden="1">
      <c r="F1165" s="1"/>
    </row>
    <row r="1166" spans="6:6" hidden="1">
      <c r="F1166" s="1"/>
    </row>
    <row r="1167" spans="6:6" hidden="1">
      <c r="F1167" s="1"/>
    </row>
    <row r="1168" spans="6:6" hidden="1">
      <c r="F1168" s="1"/>
    </row>
    <row r="1169" spans="6:6" hidden="1">
      <c r="F1169" s="1"/>
    </row>
    <row r="1170" spans="6:6" hidden="1">
      <c r="F1170" s="1"/>
    </row>
    <row r="1171" spans="6:6" hidden="1">
      <c r="F1171" s="1"/>
    </row>
    <row r="1172" spans="6:6" hidden="1">
      <c r="F1172" s="1"/>
    </row>
    <row r="1173" spans="6:6" hidden="1">
      <c r="F1173" s="1"/>
    </row>
    <row r="1174" spans="6:6" hidden="1">
      <c r="F1174" s="1"/>
    </row>
    <row r="1175" spans="6:6" hidden="1">
      <c r="F1175" s="1"/>
    </row>
    <row r="1176" spans="6:6" hidden="1">
      <c r="F1176" s="1"/>
    </row>
    <row r="1177" spans="6:6" hidden="1">
      <c r="F1177" s="1"/>
    </row>
    <row r="1178" spans="6:6" hidden="1">
      <c r="F1178" s="1"/>
    </row>
    <row r="1179" spans="6:6" hidden="1">
      <c r="F1179" s="1"/>
    </row>
    <row r="1180" spans="6:6" hidden="1">
      <c r="F1180" s="1"/>
    </row>
    <row r="1181" spans="6:6" hidden="1">
      <c r="F1181" s="1"/>
    </row>
    <row r="1182" spans="6:6" hidden="1">
      <c r="F1182" s="1"/>
    </row>
    <row r="1183" spans="6:6" hidden="1">
      <c r="F1183" s="1"/>
    </row>
    <row r="1184" spans="6:6" hidden="1">
      <c r="F1184" s="1"/>
    </row>
    <row r="1185" spans="6:6" hidden="1">
      <c r="F1185" s="1"/>
    </row>
    <row r="1186" spans="6:6" hidden="1">
      <c r="F1186" s="1"/>
    </row>
    <row r="1187" spans="6:6" hidden="1">
      <c r="F1187" s="1"/>
    </row>
    <row r="1188" spans="6:6" hidden="1">
      <c r="F1188" s="1"/>
    </row>
    <row r="1189" spans="6:6" hidden="1">
      <c r="F1189" s="1"/>
    </row>
    <row r="1190" spans="6:6" hidden="1">
      <c r="F1190" s="1"/>
    </row>
    <row r="1191" spans="6:6" hidden="1">
      <c r="F1191" s="1"/>
    </row>
    <row r="1192" spans="6:6" hidden="1">
      <c r="F1192" s="1"/>
    </row>
    <row r="1193" spans="6:6" hidden="1">
      <c r="F1193" s="1"/>
    </row>
    <row r="1194" spans="6:6" hidden="1">
      <c r="F1194" s="1"/>
    </row>
    <row r="1195" spans="6:6" hidden="1">
      <c r="F1195" s="1"/>
    </row>
    <row r="1196" spans="6:6" hidden="1">
      <c r="F1196" s="1"/>
    </row>
    <row r="1197" spans="6:6" hidden="1">
      <c r="F1197" s="1"/>
    </row>
    <row r="1198" spans="6:6" hidden="1">
      <c r="F1198" s="1"/>
    </row>
    <row r="1199" spans="6:6" hidden="1">
      <c r="F1199" s="1"/>
    </row>
    <row r="1200" spans="6:6" hidden="1">
      <c r="F1200" s="1"/>
    </row>
    <row r="1201" spans="6:6" hidden="1">
      <c r="F1201" s="1"/>
    </row>
    <row r="1202" spans="6:6" hidden="1">
      <c r="F1202" s="1"/>
    </row>
    <row r="1203" spans="6:6" hidden="1">
      <c r="F1203" s="1"/>
    </row>
    <row r="1204" spans="6:6" hidden="1">
      <c r="F1204" s="1"/>
    </row>
    <row r="1205" spans="6:6" hidden="1">
      <c r="F1205" s="1"/>
    </row>
    <row r="1206" spans="6:6" hidden="1">
      <c r="F1206" s="1"/>
    </row>
    <row r="1207" spans="6:6" hidden="1">
      <c r="F1207" s="1"/>
    </row>
    <row r="1208" spans="6:6" hidden="1">
      <c r="F1208" s="1"/>
    </row>
    <row r="1209" spans="6:6" hidden="1">
      <c r="F1209" s="1"/>
    </row>
    <row r="1210" spans="6:6" hidden="1">
      <c r="F1210" s="1"/>
    </row>
    <row r="1211" spans="6:6" hidden="1">
      <c r="F1211" s="1"/>
    </row>
    <row r="1212" spans="6:6" hidden="1">
      <c r="F1212" s="1"/>
    </row>
    <row r="1213" spans="6:6" hidden="1">
      <c r="F1213" s="1"/>
    </row>
    <row r="1214" spans="6:6" hidden="1">
      <c r="F1214" s="1"/>
    </row>
    <row r="1215" spans="6:6" hidden="1">
      <c r="F1215" s="1"/>
    </row>
    <row r="1216" spans="6:6" hidden="1">
      <c r="F1216" s="1"/>
    </row>
    <row r="1217" spans="6:6" hidden="1">
      <c r="F1217" s="1"/>
    </row>
    <row r="1218" spans="6:6" hidden="1">
      <c r="F1218" s="1"/>
    </row>
    <row r="1219" spans="6:6" hidden="1">
      <c r="F1219" s="1"/>
    </row>
  </sheetData>
  <autoFilter ref="A1:F1219">
    <filterColumn colId="1">
      <customFilters>
        <customFilter val="*운영비"/>
      </customFilters>
    </filterColumn>
  </autoFilter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(경상보조금)정치활동비-정책개발비</vt:lpstr>
      <vt:lpstr>(경상보조금)정치활동비-조직활동비</vt:lpstr>
      <vt:lpstr>(보조금외)정치활동비-정책개발비</vt:lpstr>
      <vt:lpstr>(보조금외)정치활동비-조직활동비</vt:lpstr>
    </vt:vector>
  </TitlesOfParts>
  <Company>윤미영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윤미영</dc:creator>
  <cp:lastModifiedBy>kang</cp:lastModifiedBy>
  <dcterms:created xsi:type="dcterms:W3CDTF">2012-08-26T10:06:45Z</dcterms:created>
  <dcterms:modified xsi:type="dcterms:W3CDTF">2012-08-30T07:41:05Z</dcterms:modified>
</cp:coreProperties>
</file>