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조은\Downloads\Telegram Desktop\"/>
    </mc:Choice>
  </mc:AlternateContent>
  <bookViews>
    <workbookView xWindow="0" yWindow="0" windowWidth="20490" windowHeight="7605"/>
  </bookViews>
  <sheets>
    <sheet name="Table 1" sheetId="1" r:id="rId1"/>
    <sheet name="이의신청" sheetId="2" r:id="rId2"/>
    <sheet name="이의신청표" sheetId="9" r:id="rId3"/>
    <sheet name="행정심판" sheetId="3" r:id="rId4"/>
    <sheet name="행정소송" sheetId="4" r:id="rId5"/>
    <sheet name="전체퍼센트" sheetId="5" r:id="rId6"/>
    <sheet name="전체건수" sheetId="6" r:id="rId7"/>
    <sheet name="비공개율" sheetId="8" r:id="rId8"/>
  </sheets>
  <definedNames>
    <definedName name="_xlnm._FilterDatabase" localSheetId="7" hidden="1">비공개율!$A$1:$F$1</definedName>
    <definedName name="_xlnm._FilterDatabase" localSheetId="2" hidden="1">이의신청표!$A$1:$I$1</definedName>
    <definedName name="_xlnm._FilterDatabase" localSheetId="6" hidden="1">전체건수!$A$1:$K$1</definedName>
    <definedName name="_xlnm._FilterDatabase" localSheetId="5" hidden="1">전체퍼센트!$A$1:$K$1</definedName>
    <definedName name="_xlnm._FilterDatabase" localSheetId="4" hidden="1">행정소송!$A$1:$I$1</definedName>
    <definedName name="_xlnm._FilterDatabase" localSheetId="3" hidden="1">행정심판!$A$1:$I$1</definedName>
  </definedNames>
  <calcPr calcId="162913"/>
</workbook>
</file>

<file path=xl/calcChain.xml><?xml version="1.0" encoding="utf-8"?>
<calcChain xmlns="http://schemas.openxmlformats.org/spreadsheetml/2006/main">
  <c r="C31" i="8" l="1"/>
  <c r="F39" i="8"/>
  <c r="F34" i="8"/>
  <c r="F24" i="8"/>
  <c r="F45" i="8"/>
  <c r="F20" i="8"/>
  <c r="F11" i="8"/>
  <c r="F47" i="8"/>
  <c r="F7" i="8"/>
  <c r="F16" i="8"/>
  <c r="F32" i="8"/>
  <c r="F22" i="8"/>
  <c r="F8" i="8"/>
  <c r="F4" i="8"/>
  <c r="F21" i="8"/>
  <c r="F6" i="8"/>
  <c r="F51" i="8"/>
  <c r="F15" i="8"/>
  <c r="F35" i="8"/>
  <c r="F43" i="8"/>
  <c r="F18" i="8"/>
  <c r="F2" i="8"/>
  <c r="F26" i="8"/>
  <c r="F46" i="8"/>
  <c r="F27" i="8"/>
  <c r="F23" i="8"/>
  <c r="F3" i="8"/>
  <c r="F48" i="8"/>
  <c r="F40" i="8"/>
  <c r="F29" i="8"/>
  <c r="F25" i="8"/>
  <c r="F37" i="8"/>
  <c r="F14" i="8"/>
  <c r="F42" i="8"/>
  <c r="F41" i="8"/>
  <c r="F33" i="8"/>
  <c r="F9" i="8"/>
  <c r="F36" i="8"/>
  <c r="F10" i="8"/>
  <c r="F13" i="8"/>
  <c r="F17" i="8"/>
  <c r="F38" i="8"/>
  <c r="F12" i="8"/>
  <c r="F50" i="8"/>
  <c r="F49" i="8"/>
  <c r="F28" i="8"/>
  <c r="F30" i="8"/>
  <c r="F44" i="8"/>
  <c r="F19" i="8"/>
  <c r="F5" i="8"/>
  <c r="E31" i="8"/>
  <c r="D31" i="8"/>
  <c r="B31" i="8"/>
  <c r="F31" i="8" l="1"/>
</calcChain>
</file>

<file path=xl/sharedStrings.xml><?xml version="1.0" encoding="utf-8"?>
<sst xmlns="http://schemas.openxmlformats.org/spreadsheetml/2006/main" count="490" uniqueCount="95">
  <si>
    <t>계</t>
  </si>
  <si>
    <t>처리결과</t>
  </si>
  <si>
    <t>심판결과</t>
  </si>
  <si>
    <t>판결결과</t>
  </si>
  <si>
    <t>취하</t>
  </si>
  <si>
    <t>각하</t>
  </si>
  <si>
    <t>기각</t>
  </si>
  <si>
    <t>인용</t>
  </si>
  <si>
    <t>과학기술정보통신부</t>
  </si>
  <si>
    <t>행정중심복합도시건설청</t>
  </si>
  <si>
    <r>
      <rPr>
        <sz val="9.5"/>
        <rFont val="맑은 고딕"/>
        <family val="3"/>
        <charset val="129"/>
        <scheme val="minor"/>
      </rPr>
      <t xml:space="preserve">취하
</t>
    </r>
    <r>
      <rPr>
        <sz val="9.5"/>
        <rFont val="맑은 고딕"/>
        <family val="1"/>
        <scheme val="minor"/>
      </rPr>
      <t xml:space="preserve">･
</t>
    </r>
    <r>
      <rPr>
        <sz val="9.5"/>
        <rFont val="맑은 고딕"/>
        <family val="3"/>
        <charset val="129"/>
        <scheme val="minor"/>
      </rPr>
      <t>각하</t>
    </r>
  </si>
  <si>
    <t>기관명</t>
  </si>
  <si>
    <t>소계(중앙)</t>
  </si>
  <si>
    <t>감사원</t>
  </si>
  <si>
    <t>경찰청</t>
  </si>
  <si>
    <t>고용노동부</t>
  </si>
  <si>
    <t>공정거래위원회</t>
  </si>
  <si>
    <t>관세청</t>
  </si>
  <si>
    <t>교육부</t>
  </si>
  <si>
    <t>국가보훈처</t>
  </si>
  <si>
    <t>국가안보실</t>
  </si>
  <si>
    <t>국무조정실</t>
  </si>
  <si>
    <t>국무총리비서실</t>
  </si>
  <si>
    <t>국민권익위원회</t>
  </si>
  <si>
    <t>국방부</t>
  </si>
  <si>
    <t>국세청</t>
  </si>
  <si>
    <t>국토교통부</t>
  </si>
  <si>
    <t>금융위원회</t>
  </si>
  <si>
    <t>기상청</t>
  </si>
  <si>
    <t>기획재정부</t>
  </si>
  <si>
    <t>농림축산식품부</t>
  </si>
  <si>
    <t>농촌진흥청</t>
  </si>
  <si>
    <t>대검찰청</t>
  </si>
  <si>
    <t>대통령경호처</t>
  </si>
  <si>
    <t>대통령비서실</t>
  </si>
  <si>
    <t>문화재청</t>
  </si>
  <si>
    <t>문화체육관광부</t>
  </si>
  <si>
    <t>방송통신위원회</t>
  </si>
  <si>
    <t>방위사업청</t>
  </si>
  <si>
    <t>법무부</t>
  </si>
  <si>
    <t>법제처</t>
  </si>
  <si>
    <t>병무청</t>
  </si>
  <si>
    <t>보건복지부</t>
  </si>
  <si>
    <t>산림청</t>
  </si>
  <si>
    <t>산업통상자원부</t>
  </si>
  <si>
    <t>소방청</t>
  </si>
  <si>
    <t>식품의약품안전처</t>
  </si>
  <si>
    <t>여성가족부</t>
  </si>
  <si>
    <t>외교부</t>
  </si>
  <si>
    <t>원자력안전위원회</t>
  </si>
  <si>
    <t>인사혁신처</t>
  </si>
  <si>
    <t>조달청</t>
  </si>
  <si>
    <t>중소벤처기업부</t>
  </si>
  <si>
    <t>통계청</t>
  </si>
  <si>
    <t>통일부</t>
  </si>
  <si>
    <t>특허청</t>
  </si>
  <si>
    <t>해양경찰청</t>
  </si>
  <si>
    <t>해양수산부</t>
  </si>
  <si>
    <t>행정안전부</t>
  </si>
  <si>
    <t>환경부</t>
  </si>
  <si>
    <t>이의신청</t>
  </si>
  <si>
    <t>행정심판</t>
  </si>
  <si>
    <t>행정소송</t>
  </si>
  <si>
    <t>계류중</t>
  </si>
  <si>
    <t>부분인용</t>
  </si>
  <si>
    <r>
      <rPr>
        <sz val="10"/>
        <color rgb="FF000000"/>
        <rFont val="돋움"/>
        <family val="3"/>
        <charset val="129"/>
      </rPr>
      <t>취하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돋움"/>
        <family val="3"/>
        <charset val="129"/>
      </rPr>
      <t>각하</t>
    </r>
    <phoneticPr fontId="6" type="noConversion"/>
  </si>
  <si>
    <r>
      <rPr>
        <sz val="10"/>
        <color rgb="FF000000"/>
        <rFont val="돋움"/>
        <family val="3"/>
        <charset val="129"/>
      </rPr>
      <t>기각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돋움"/>
        <family val="3"/>
        <charset val="129"/>
      </rPr>
      <t>인용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돋움"/>
        <family val="3"/>
        <charset val="129"/>
      </rPr>
      <t>부분인용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돋움"/>
        <family val="3"/>
        <charset val="129"/>
      </rPr>
      <t>합</t>
    </r>
    <phoneticPr fontId="6" type="noConversion"/>
  </si>
  <si>
    <t>계</t>
    <phoneticPr fontId="6" type="noConversion"/>
  </si>
  <si>
    <t>이의신청기각</t>
    <phoneticPr fontId="6" type="noConversion"/>
  </si>
  <si>
    <t>이의신청인용</t>
    <phoneticPr fontId="6" type="noConversion"/>
  </si>
  <si>
    <t>이의신청부분인용</t>
    <phoneticPr fontId="6" type="noConversion"/>
  </si>
  <si>
    <r>
      <rPr>
        <sz val="9.5"/>
        <rFont val="맑은 고딕"/>
        <family val="3"/>
        <charset val="129"/>
        <scheme val="minor"/>
      </rPr>
      <t xml:space="preserve">행정심판취하
</t>
    </r>
    <r>
      <rPr>
        <sz val="9.5"/>
        <rFont val="맑은 고딕"/>
        <family val="1"/>
        <charset val="128"/>
        <scheme val="minor"/>
      </rPr>
      <t xml:space="preserve">･
</t>
    </r>
    <r>
      <rPr>
        <sz val="9.5"/>
        <rFont val="맑은 고딕"/>
        <family val="3"/>
        <charset val="129"/>
        <scheme val="minor"/>
      </rPr>
      <t>각하</t>
    </r>
    <phoneticPr fontId="6" type="noConversion"/>
  </si>
  <si>
    <t>행정심판기각</t>
    <phoneticPr fontId="6" type="noConversion"/>
  </si>
  <si>
    <t>행정심판인용</t>
    <phoneticPr fontId="6" type="noConversion"/>
  </si>
  <si>
    <r>
      <rPr>
        <sz val="9.5"/>
        <rFont val="맑은 고딕"/>
        <family val="3"/>
        <charset val="129"/>
        <scheme val="minor"/>
      </rPr>
      <t xml:space="preserve">행정소송취하
</t>
    </r>
    <r>
      <rPr>
        <sz val="9.5"/>
        <rFont val="맑은 고딕"/>
        <family val="1"/>
        <charset val="128"/>
        <scheme val="minor"/>
      </rPr>
      <t xml:space="preserve">･
</t>
    </r>
    <r>
      <rPr>
        <sz val="9.5"/>
        <rFont val="맑은 고딕"/>
        <family val="3"/>
        <charset val="129"/>
        <scheme val="minor"/>
      </rPr>
      <t>각하</t>
    </r>
    <phoneticPr fontId="6" type="noConversion"/>
  </si>
  <si>
    <t>행정소송기각</t>
    <phoneticPr fontId="6" type="noConversion"/>
  </si>
  <si>
    <t>행정소송인용</t>
    <phoneticPr fontId="6" type="noConversion"/>
  </si>
  <si>
    <r>
      <t>N</t>
    </r>
    <r>
      <rPr>
        <sz val="10"/>
        <color rgb="FF000000"/>
        <rFont val="Times New Roman"/>
        <family val="1"/>
      </rPr>
      <t>O.</t>
    </r>
    <phoneticPr fontId="6" type="noConversion"/>
  </si>
  <si>
    <t>청구건수</t>
    <phoneticPr fontId="6" type="noConversion"/>
  </si>
  <si>
    <t>공개</t>
    <phoneticPr fontId="6" type="noConversion"/>
  </si>
  <si>
    <t>부분공개</t>
    <phoneticPr fontId="6" type="noConversion"/>
  </si>
  <si>
    <t>비공개</t>
    <phoneticPr fontId="6" type="noConversion"/>
  </si>
  <si>
    <t>비공개율</t>
    <phoneticPr fontId="6" type="noConversion"/>
  </si>
  <si>
    <r>
      <rPr>
        <sz val="10"/>
        <color rgb="FF000000"/>
        <rFont val="돋움"/>
        <family val="3"/>
        <charset val="129"/>
      </rPr>
      <t>취하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돋움"/>
        <family val="3"/>
        <charset val="129"/>
      </rPr>
      <t>각하</t>
    </r>
    <phoneticPr fontId="6" type="noConversion"/>
  </si>
  <si>
    <t>부분인용</t>
    <phoneticPr fontId="6" type="noConversion"/>
  </si>
  <si>
    <r>
      <rPr>
        <sz val="9.5"/>
        <rFont val="맑은 고딕"/>
        <family val="3"/>
        <charset val="129"/>
        <scheme val="minor"/>
      </rPr>
      <t>취하</t>
    </r>
    <r>
      <rPr>
        <sz val="9.5"/>
        <rFont val="맑은 고딕"/>
        <family val="1"/>
        <charset val="129"/>
        <scheme val="minor"/>
      </rPr>
      <t>･</t>
    </r>
    <r>
      <rPr>
        <sz val="9.5"/>
        <rFont val="맑은 고딕"/>
        <family val="3"/>
        <charset val="129"/>
        <scheme val="minor"/>
      </rPr>
      <t>각하</t>
    </r>
    <phoneticPr fontId="6" type="noConversion"/>
  </si>
  <si>
    <r>
      <t>취하</t>
    </r>
    <r>
      <rPr>
        <sz val="9.5"/>
        <rFont val="맑은 고딕"/>
        <family val="1"/>
        <charset val="129"/>
        <scheme val="minor"/>
      </rPr>
      <t>･</t>
    </r>
    <r>
      <rPr>
        <sz val="9.5"/>
        <rFont val="맑은 고딕"/>
        <family val="3"/>
        <charset val="129"/>
        <scheme val="minor"/>
      </rPr>
      <t>각하율</t>
    </r>
    <phoneticPr fontId="6" type="noConversion"/>
  </si>
  <si>
    <t>기각률</t>
    <phoneticPr fontId="6" type="noConversion"/>
  </si>
  <si>
    <t>인용률</t>
    <phoneticPr fontId="6" type="noConversion"/>
  </si>
  <si>
    <t>계류중</t>
    <phoneticPr fontId="6" type="noConversion"/>
  </si>
  <si>
    <r>
      <t>취하</t>
    </r>
    <r>
      <rPr>
        <sz val="9.5"/>
        <rFont val="맑은 고딕"/>
        <family val="1"/>
        <charset val="129"/>
        <scheme val="minor"/>
      </rPr>
      <t>･</t>
    </r>
    <r>
      <rPr>
        <sz val="9.5"/>
        <rFont val="맑은 고딕"/>
        <family val="3"/>
        <charset val="129"/>
        <scheme val="minor"/>
      </rPr>
      <t>각하율</t>
    </r>
    <phoneticPr fontId="6" type="noConversion"/>
  </si>
  <si>
    <t>기각률</t>
    <phoneticPr fontId="6" type="noConversion"/>
  </si>
  <si>
    <t>인용률</t>
    <phoneticPr fontId="6" type="noConversion"/>
  </si>
  <si>
    <t>인용률</t>
    <phoneticPr fontId="6" type="noConversion"/>
  </si>
  <si>
    <t>부분인용률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</si>
</sst>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맑은 고딕"/>
      <family val="3"/>
      <charset val="129"/>
      <scheme val="minor"/>
    </font>
    <font>
      <sz val="9.5"/>
      <name val="맑은 고딕"/>
      <family val="1"/>
      <scheme val="minor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.5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10"/>
      <color rgb="FF000000"/>
      <name val="Times New Roman"/>
      <family val="1"/>
    </font>
    <font>
      <sz val="9.5"/>
      <name val="맑은 고딕"/>
      <family val="1"/>
      <charset val="128"/>
      <scheme val="minor"/>
    </font>
    <font>
      <sz val="9.5"/>
      <name val="맑은 고딕"/>
      <family val="1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E4E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1">
    <xf numFmtId="0" fontId="0" fillId="0" borderId="0" xfId="0" applyFill="1" applyBorder="1" applyAlignment="1">
      <alignment horizontal="left" vertical="top"/>
    </xf>
    <xf numFmtId="41" fontId="7" fillId="2" borderId="5" xfId="1" applyFont="1" applyFill="1" applyBorder="1" applyAlignment="1">
      <alignment horizontal="right" vertical="center" wrapText="1"/>
    </xf>
    <xf numFmtId="41" fontId="7" fillId="2" borderId="6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1" fontId="7" fillId="2" borderId="6" xfId="1" applyFont="1" applyFill="1" applyBorder="1" applyAlignment="1">
      <alignment horizontal="center" vertical="center" wrapText="1"/>
    </xf>
    <xf numFmtId="41" fontId="7" fillId="2" borderId="5" xfId="1" applyFont="1" applyFill="1" applyBorder="1" applyAlignment="1">
      <alignment horizontal="left" vertical="center" wrapText="1"/>
    </xf>
    <xf numFmtId="41" fontId="2" fillId="2" borderId="5" xfId="1" applyFont="1" applyFill="1" applyBorder="1" applyAlignment="1">
      <alignment horizontal="center" vertical="center" wrapText="1"/>
    </xf>
    <xf numFmtId="41" fontId="5" fillId="0" borderId="5" xfId="1" applyFont="1" applyFill="1" applyBorder="1" applyAlignment="1">
      <alignment horizontal="right" vertical="center" shrinkToFit="1"/>
    </xf>
    <xf numFmtId="41" fontId="5" fillId="0" borderId="5" xfId="1" applyFont="1" applyFill="1" applyBorder="1" applyAlignment="1">
      <alignment horizontal="center" vertical="center" shrinkToFit="1"/>
    </xf>
    <xf numFmtId="41" fontId="5" fillId="0" borderId="6" xfId="1" applyFont="1" applyFill="1" applyBorder="1" applyAlignment="1">
      <alignment horizontal="right" vertical="center" shrinkToFit="1"/>
    </xf>
    <xf numFmtId="41" fontId="2" fillId="0" borderId="0" xfId="1" applyFont="1" applyFill="1" applyBorder="1" applyAlignment="1">
      <alignment horizontal="left" vertical="center"/>
    </xf>
    <xf numFmtId="41" fontId="7" fillId="2" borderId="6" xfId="1" applyFont="1" applyFill="1" applyBorder="1" applyAlignment="1">
      <alignment horizontal="left" vertical="center" wrapText="1"/>
    </xf>
    <xf numFmtId="41" fontId="7" fillId="2" borderId="7" xfId="1" applyFont="1" applyFill="1" applyBorder="1" applyAlignment="1">
      <alignment horizontal="left" vertical="center" wrapText="1"/>
    </xf>
    <xf numFmtId="41" fontId="7" fillId="2" borderId="1" xfId="1" applyFont="1" applyFill="1" applyBorder="1" applyAlignment="1">
      <alignment horizontal="left" vertical="center" wrapText="1"/>
    </xf>
    <xf numFmtId="41" fontId="7" fillId="2" borderId="8" xfId="1" applyFont="1" applyFill="1" applyBorder="1" applyAlignment="1">
      <alignment horizontal="left" vertical="center" wrapText="1"/>
    </xf>
    <xf numFmtId="41" fontId="7" fillId="2" borderId="10" xfId="1" applyFont="1" applyFill="1" applyBorder="1" applyAlignment="1">
      <alignment vertical="center" wrapText="1"/>
    </xf>
    <xf numFmtId="41" fontId="7" fillId="2" borderId="9" xfId="1" applyFont="1" applyFill="1" applyBorder="1" applyAlignment="1">
      <alignment horizontal="left" vertical="center" wrapText="1"/>
    </xf>
    <xf numFmtId="41" fontId="7" fillId="2" borderId="11" xfId="1" applyFont="1" applyFill="1" applyBorder="1" applyAlignment="1">
      <alignment vertical="center" wrapText="1"/>
    </xf>
    <xf numFmtId="41" fontId="5" fillId="0" borderId="6" xfId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top"/>
    </xf>
    <xf numFmtId="41" fontId="0" fillId="0" borderId="0" xfId="0" applyNumberFormat="1" applyFill="1" applyBorder="1" applyAlignment="1">
      <alignment horizontal="left" vertical="top"/>
    </xf>
    <xf numFmtId="0" fontId="7" fillId="2" borderId="2" xfId="0" applyFont="1" applyFill="1" applyBorder="1" applyAlignment="1">
      <alignment vertical="center" wrapText="1"/>
    </xf>
    <xf numFmtId="41" fontId="7" fillId="2" borderId="9" xfId="1" applyFont="1" applyFill="1" applyBorder="1" applyAlignment="1">
      <alignment vertical="center" wrapText="1"/>
    </xf>
    <xf numFmtId="9" fontId="0" fillId="0" borderId="0" xfId="2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1" fontId="7" fillId="2" borderId="5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12" xfId="2" applyNumberFormat="1" applyFont="1" applyBorder="1" applyAlignment="1" applyProtection="1">
      <alignment horizontal="right"/>
    </xf>
    <xf numFmtId="10" fontId="0" fillId="0" borderId="0" xfId="2" applyNumberFormat="1" applyFont="1" applyProtection="1">
      <alignment vertical="center"/>
    </xf>
    <xf numFmtId="0" fontId="0" fillId="0" borderId="13" xfId="2" applyNumberFormat="1" applyFont="1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14" xfId="2" applyNumberFormat="1" applyFont="1" applyBorder="1" applyAlignment="1" applyProtection="1">
      <alignment horizontal="right"/>
    </xf>
    <xf numFmtId="0" fontId="0" fillId="0" borderId="15" xfId="2" applyNumberFormat="1" applyFont="1" applyBorder="1" applyAlignment="1" applyProtection="1">
      <alignment horizontal="right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41" fontId="7" fillId="2" borderId="6" xfId="1" applyFont="1" applyFill="1" applyBorder="1" applyAlignment="1">
      <alignment horizontal="left" vertical="center" wrapText="1"/>
    </xf>
    <xf numFmtId="41" fontId="7" fillId="2" borderId="7" xfId="1" applyFont="1" applyFill="1" applyBorder="1" applyAlignment="1">
      <alignment horizontal="left" vertical="center" wrapText="1"/>
    </xf>
    <xf numFmtId="41" fontId="7" fillId="2" borderId="1" xfId="1" applyFont="1" applyFill="1" applyBorder="1" applyAlignment="1">
      <alignment horizontal="left" vertical="center" wrapText="1"/>
    </xf>
    <xf numFmtId="41" fontId="7" fillId="2" borderId="8" xfId="1" applyFont="1" applyFill="1" applyBorder="1" applyAlignment="1">
      <alignment horizontal="center" vertical="center" wrapText="1"/>
    </xf>
    <xf numFmtId="41" fontId="7" fillId="2" borderId="9" xfId="1" applyFont="1" applyFill="1" applyBorder="1" applyAlignment="1">
      <alignment horizontal="center" vertical="center" wrapText="1"/>
    </xf>
    <xf numFmtId="41" fontId="7" fillId="2" borderId="6" xfId="1" applyFont="1" applyFill="1" applyBorder="1" applyAlignment="1">
      <alignment horizontal="center" vertical="center" wrapText="1"/>
    </xf>
    <xf numFmtId="41" fontId="7" fillId="2" borderId="7" xfId="1" applyFont="1" applyFill="1" applyBorder="1" applyAlignment="1">
      <alignment horizontal="center" vertical="center" wrapText="1"/>
    </xf>
    <xf numFmtId="41" fontId="7" fillId="2" borderId="1" xfId="1" applyFont="1" applyFill="1" applyBorder="1" applyAlignment="1">
      <alignment horizontal="center" vertical="center" wrapText="1"/>
    </xf>
    <xf numFmtId="41" fontId="7" fillId="2" borderId="8" xfId="1" applyFont="1" applyFill="1" applyBorder="1" applyAlignment="1">
      <alignment horizontal="left" vertical="center" wrapText="1"/>
    </xf>
    <xf numFmtId="41" fontId="7" fillId="2" borderId="9" xfId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 indent="1"/>
    </xf>
    <xf numFmtId="0" fontId="7" fillId="2" borderId="8" xfId="1" applyNumberFormat="1" applyFont="1" applyFill="1" applyBorder="1" applyAlignment="1">
      <alignment horizontal="left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5" xfId="1" applyNumberFormat="1" applyFont="1" applyFill="1" applyBorder="1" applyAlignment="1">
      <alignment horizontal="right" vertical="center" shrinkToFit="1"/>
    </xf>
    <xf numFmtId="0" fontId="5" fillId="0" borderId="6" xfId="1" applyNumberFormat="1" applyFont="1" applyFill="1" applyBorder="1" applyAlignment="1">
      <alignment horizontal="right" vertical="center" shrinkToFit="1"/>
    </xf>
    <xf numFmtId="0" fontId="0" fillId="0" borderId="0" xfId="0" applyNumberFormat="1" applyFill="1" applyBorder="1" applyAlignment="1">
      <alignment horizontal="left" vertical="top"/>
    </xf>
    <xf numFmtId="9" fontId="7" fillId="2" borderId="5" xfId="2" applyFont="1" applyFill="1" applyBorder="1" applyAlignment="1">
      <alignment horizontal="center" vertical="center" wrapText="1"/>
    </xf>
    <xf numFmtId="9" fontId="7" fillId="2" borderId="5" xfId="2" applyFont="1" applyFill="1" applyBorder="1" applyAlignment="1">
      <alignment horizontal="right" vertical="center" wrapText="1"/>
    </xf>
    <xf numFmtId="9" fontId="7" fillId="2" borderId="6" xfId="2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 wrapText="1"/>
    </xf>
    <xf numFmtId="0" fontId="7" fillId="2" borderId="9" xfId="1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left" vertical="center"/>
    </xf>
    <xf numFmtId="9" fontId="7" fillId="2" borderId="5" xfId="2" applyFont="1" applyFill="1" applyBorder="1" applyAlignment="1">
      <alignment horizontal="left" vertical="center" wrapText="1"/>
    </xf>
    <xf numFmtId="0" fontId="7" fillId="2" borderId="10" xfId="1" applyNumberFormat="1" applyFont="1" applyFill="1" applyBorder="1" applyAlignment="1">
      <alignment vertical="center" wrapText="1"/>
    </xf>
    <xf numFmtId="0" fontId="5" fillId="0" borderId="6" xfId="1" applyNumberFormat="1" applyFont="1" applyFill="1" applyBorder="1" applyAlignment="1">
      <alignment vertical="center" shrinkToFit="1"/>
    </xf>
    <xf numFmtId="0" fontId="5" fillId="0" borderId="5" xfId="1" applyNumberFormat="1" applyFont="1" applyFill="1" applyBorder="1" applyAlignment="1">
      <alignment horizontal="center" vertical="center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S8" sqref="S8"/>
    </sheetView>
  </sheetViews>
  <sheetFormatPr defaultRowHeight="13.5" x14ac:dyDescent="0.2"/>
  <cols>
    <col min="1" max="1" width="23.5" style="4" customWidth="1"/>
    <col min="2" max="17" width="7.5" style="11" customWidth="1"/>
    <col min="18" max="18" width="8" customWidth="1"/>
    <col min="19" max="19" width="9.33203125" customWidth="1"/>
  </cols>
  <sheetData>
    <row r="1" spans="1:17" ht="19.7" customHeight="1" x14ac:dyDescent="0.2">
      <c r="A1" s="38" t="s">
        <v>11</v>
      </c>
      <c r="B1" s="41" t="s">
        <v>60</v>
      </c>
      <c r="C1" s="42"/>
      <c r="D1" s="42"/>
      <c r="E1" s="42"/>
      <c r="F1" s="42"/>
      <c r="G1" s="43"/>
      <c r="H1" s="12" t="s">
        <v>61</v>
      </c>
      <c r="I1" s="13"/>
      <c r="J1" s="13"/>
      <c r="K1" s="13"/>
      <c r="L1" s="14"/>
      <c r="M1" s="41" t="s">
        <v>62</v>
      </c>
      <c r="N1" s="42"/>
      <c r="O1" s="42"/>
      <c r="P1" s="42"/>
      <c r="Q1" s="42"/>
    </row>
    <row r="2" spans="1:17" ht="19.7" customHeight="1" x14ac:dyDescent="0.2">
      <c r="A2" s="39"/>
      <c r="B2" s="44" t="s">
        <v>0</v>
      </c>
      <c r="C2" s="46" t="s">
        <v>1</v>
      </c>
      <c r="D2" s="47"/>
      <c r="E2" s="47"/>
      <c r="F2" s="47"/>
      <c r="G2" s="48"/>
      <c r="H2" s="15" t="s">
        <v>0</v>
      </c>
      <c r="I2" s="16" t="s">
        <v>63</v>
      </c>
      <c r="J2" s="12" t="s">
        <v>2</v>
      </c>
      <c r="K2" s="13"/>
      <c r="L2" s="14"/>
      <c r="M2" s="49" t="s">
        <v>0</v>
      </c>
      <c r="N2" s="49" t="s">
        <v>63</v>
      </c>
      <c r="O2" s="41" t="s">
        <v>3</v>
      </c>
      <c r="P2" s="42"/>
      <c r="Q2" s="42"/>
    </row>
    <row r="3" spans="1:17" ht="40.5" customHeight="1" x14ac:dyDescent="0.2">
      <c r="A3" s="40"/>
      <c r="B3" s="45"/>
      <c r="C3" s="1" t="s">
        <v>4</v>
      </c>
      <c r="D3" s="1" t="s">
        <v>5</v>
      </c>
      <c r="E3" s="1" t="s">
        <v>6</v>
      </c>
      <c r="F3" s="1" t="s">
        <v>7</v>
      </c>
      <c r="G3" s="6" t="s">
        <v>64</v>
      </c>
      <c r="H3" s="17"/>
      <c r="I3" s="18"/>
      <c r="J3" s="7" t="s">
        <v>10</v>
      </c>
      <c r="K3" s="1" t="s">
        <v>6</v>
      </c>
      <c r="L3" s="1" t="s">
        <v>7</v>
      </c>
      <c r="M3" s="50"/>
      <c r="N3" s="50"/>
      <c r="O3" s="7" t="s">
        <v>10</v>
      </c>
      <c r="P3" s="1" t="s">
        <v>6</v>
      </c>
      <c r="Q3" s="2" t="s">
        <v>7</v>
      </c>
    </row>
    <row r="4" spans="1:17" ht="19.350000000000001" customHeight="1" x14ac:dyDescent="0.2">
      <c r="A4" s="3" t="s">
        <v>12</v>
      </c>
      <c r="B4" s="8">
        <v>2054</v>
      </c>
      <c r="C4" s="8">
        <v>352</v>
      </c>
      <c r="D4" s="8">
        <v>217</v>
      </c>
      <c r="E4" s="8">
        <v>951</v>
      </c>
      <c r="F4" s="8">
        <v>348</v>
      </c>
      <c r="G4" s="8">
        <v>186</v>
      </c>
      <c r="H4" s="8">
        <v>491</v>
      </c>
      <c r="I4" s="19">
        <v>39</v>
      </c>
      <c r="J4" s="9">
        <v>240</v>
      </c>
      <c r="K4" s="8">
        <v>173</v>
      </c>
      <c r="L4" s="8">
        <v>39</v>
      </c>
      <c r="M4" s="8">
        <v>122</v>
      </c>
      <c r="N4" s="8">
        <v>51</v>
      </c>
      <c r="O4" s="8">
        <v>25</v>
      </c>
      <c r="P4" s="8">
        <v>15</v>
      </c>
      <c r="Q4" s="10">
        <v>31</v>
      </c>
    </row>
    <row r="5" spans="1:17" ht="19.5" customHeight="1" x14ac:dyDescent="0.2">
      <c r="A5" s="3" t="s">
        <v>13</v>
      </c>
      <c r="B5" s="8">
        <v>43</v>
      </c>
      <c r="C5" s="8">
        <v>3</v>
      </c>
      <c r="D5" s="8">
        <v>3</v>
      </c>
      <c r="E5" s="8">
        <v>32</v>
      </c>
      <c r="F5" s="8">
        <v>2</v>
      </c>
      <c r="G5" s="8">
        <v>3</v>
      </c>
      <c r="H5" s="8">
        <v>5</v>
      </c>
      <c r="I5" s="19">
        <v>0</v>
      </c>
      <c r="J5" s="9">
        <v>3</v>
      </c>
      <c r="K5" s="8">
        <v>1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10">
        <v>0</v>
      </c>
    </row>
    <row r="6" spans="1:17" ht="19.5" customHeight="1" x14ac:dyDescent="0.2">
      <c r="A6" s="3" t="s">
        <v>14</v>
      </c>
      <c r="B6" s="8">
        <v>500</v>
      </c>
      <c r="C6" s="8">
        <v>130</v>
      </c>
      <c r="D6" s="8">
        <v>41</v>
      </c>
      <c r="E6" s="8">
        <v>181</v>
      </c>
      <c r="F6" s="8">
        <v>103</v>
      </c>
      <c r="G6" s="8">
        <v>45</v>
      </c>
      <c r="H6" s="8">
        <v>83</v>
      </c>
      <c r="I6" s="19">
        <v>5</v>
      </c>
      <c r="J6" s="9">
        <v>60</v>
      </c>
      <c r="K6" s="8">
        <v>10</v>
      </c>
      <c r="L6" s="8">
        <v>8</v>
      </c>
      <c r="M6" s="8">
        <v>10</v>
      </c>
      <c r="N6" s="8">
        <v>5</v>
      </c>
      <c r="O6" s="8">
        <v>1</v>
      </c>
      <c r="P6" s="8">
        <v>2</v>
      </c>
      <c r="Q6" s="10">
        <v>2</v>
      </c>
    </row>
    <row r="7" spans="1:17" ht="19.350000000000001" customHeight="1" x14ac:dyDescent="0.2">
      <c r="A7" s="3" t="s">
        <v>15</v>
      </c>
      <c r="B7" s="8">
        <v>128</v>
      </c>
      <c r="C7" s="8">
        <v>15</v>
      </c>
      <c r="D7" s="8">
        <v>6</v>
      </c>
      <c r="E7" s="8">
        <v>61</v>
      </c>
      <c r="F7" s="8">
        <v>24</v>
      </c>
      <c r="G7" s="8">
        <v>22</v>
      </c>
      <c r="H7" s="8">
        <v>10</v>
      </c>
      <c r="I7" s="19">
        <v>3</v>
      </c>
      <c r="J7" s="9">
        <v>1</v>
      </c>
      <c r="K7" s="8">
        <v>4</v>
      </c>
      <c r="L7" s="8">
        <v>2</v>
      </c>
      <c r="M7" s="8">
        <v>6</v>
      </c>
      <c r="N7" s="8">
        <v>2</v>
      </c>
      <c r="O7" s="8">
        <v>2</v>
      </c>
      <c r="P7" s="8">
        <v>0</v>
      </c>
      <c r="Q7" s="10">
        <v>2</v>
      </c>
    </row>
    <row r="8" spans="1:17" ht="19.5" customHeight="1" x14ac:dyDescent="0.2">
      <c r="A8" s="3" t="s">
        <v>16</v>
      </c>
      <c r="B8" s="8">
        <v>22</v>
      </c>
      <c r="C8" s="8">
        <v>2</v>
      </c>
      <c r="D8" s="8">
        <v>2</v>
      </c>
      <c r="E8" s="8">
        <v>11</v>
      </c>
      <c r="F8" s="8">
        <v>6</v>
      </c>
      <c r="G8" s="8">
        <v>1</v>
      </c>
      <c r="H8" s="8">
        <v>10</v>
      </c>
      <c r="I8" s="19">
        <v>0</v>
      </c>
      <c r="J8" s="9">
        <v>3</v>
      </c>
      <c r="K8" s="8">
        <v>6</v>
      </c>
      <c r="L8" s="8">
        <v>1</v>
      </c>
      <c r="M8" s="8">
        <v>4</v>
      </c>
      <c r="N8" s="8">
        <v>1</v>
      </c>
      <c r="O8" s="8">
        <v>2</v>
      </c>
      <c r="P8" s="8">
        <v>1</v>
      </c>
      <c r="Q8" s="10">
        <v>0</v>
      </c>
    </row>
    <row r="9" spans="1:17" ht="19.5" customHeight="1" x14ac:dyDescent="0.2">
      <c r="A9" s="3" t="s">
        <v>8</v>
      </c>
      <c r="B9" s="8">
        <v>29</v>
      </c>
      <c r="C9" s="8">
        <v>11</v>
      </c>
      <c r="D9" s="8">
        <v>2</v>
      </c>
      <c r="E9" s="8">
        <v>6</v>
      </c>
      <c r="F9" s="8">
        <v>7</v>
      </c>
      <c r="G9" s="8">
        <v>3</v>
      </c>
      <c r="H9" s="8">
        <v>20</v>
      </c>
      <c r="I9" s="19">
        <v>2</v>
      </c>
      <c r="J9" s="9">
        <v>18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v>0</v>
      </c>
    </row>
    <row r="10" spans="1:17" ht="19.350000000000001" customHeight="1" x14ac:dyDescent="0.2">
      <c r="A10" s="3" t="s">
        <v>17</v>
      </c>
      <c r="B10" s="8">
        <v>9</v>
      </c>
      <c r="C10" s="8">
        <v>0</v>
      </c>
      <c r="D10" s="8">
        <v>0</v>
      </c>
      <c r="E10" s="8">
        <v>7</v>
      </c>
      <c r="F10" s="8">
        <v>0</v>
      </c>
      <c r="G10" s="8">
        <v>2</v>
      </c>
      <c r="H10" s="8">
        <v>2</v>
      </c>
      <c r="I10" s="19">
        <v>0</v>
      </c>
      <c r="J10" s="9">
        <v>0</v>
      </c>
      <c r="K10" s="8">
        <v>1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10">
        <v>0</v>
      </c>
    </row>
    <row r="11" spans="1:17" ht="19.5" customHeight="1" x14ac:dyDescent="0.2">
      <c r="A11" s="3" t="s">
        <v>18</v>
      </c>
      <c r="B11" s="8">
        <v>36</v>
      </c>
      <c r="C11" s="8">
        <v>4</v>
      </c>
      <c r="D11" s="8">
        <v>3</v>
      </c>
      <c r="E11" s="8">
        <v>18</v>
      </c>
      <c r="F11" s="8">
        <v>8</v>
      </c>
      <c r="G11" s="8">
        <v>3</v>
      </c>
      <c r="H11" s="8">
        <v>5</v>
      </c>
      <c r="I11" s="19">
        <v>3</v>
      </c>
      <c r="J11" s="9">
        <v>1</v>
      </c>
      <c r="K11" s="8">
        <v>1</v>
      </c>
      <c r="L11" s="8">
        <v>0</v>
      </c>
      <c r="M11" s="8">
        <v>2</v>
      </c>
      <c r="N11" s="8">
        <v>2</v>
      </c>
      <c r="O11" s="8">
        <v>0</v>
      </c>
      <c r="P11" s="8">
        <v>0</v>
      </c>
      <c r="Q11" s="10">
        <v>0</v>
      </c>
    </row>
    <row r="12" spans="1:17" ht="19.5" customHeight="1" x14ac:dyDescent="0.2">
      <c r="A12" s="3" t="s">
        <v>19</v>
      </c>
      <c r="B12" s="8">
        <v>27</v>
      </c>
      <c r="C12" s="8">
        <v>4</v>
      </c>
      <c r="D12" s="8">
        <v>2</v>
      </c>
      <c r="E12" s="8">
        <v>11</v>
      </c>
      <c r="F12" s="8">
        <v>5</v>
      </c>
      <c r="G12" s="8">
        <v>5</v>
      </c>
      <c r="H12" s="8">
        <v>0</v>
      </c>
      <c r="I12" s="19">
        <v>0</v>
      </c>
      <c r="J12" s="9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0">
        <v>0</v>
      </c>
    </row>
    <row r="13" spans="1:17" ht="19.350000000000001" customHeight="1" x14ac:dyDescent="0.2">
      <c r="A13" s="3" t="s">
        <v>20</v>
      </c>
      <c r="B13" s="8">
        <v>1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1</v>
      </c>
      <c r="I13" s="19">
        <v>0</v>
      </c>
      <c r="J13" s="9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0">
        <v>0</v>
      </c>
    </row>
    <row r="14" spans="1:17" ht="19.5" customHeight="1" x14ac:dyDescent="0.2">
      <c r="A14" s="3" t="s">
        <v>21</v>
      </c>
      <c r="B14" s="8">
        <v>6</v>
      </c>
      <c r="C14" s="8">
        <v>0</v>
      </c>
      <c r="D14" s="8">
        <v>1</v>
      </c>
      <c r="E14" s="8">
        <v>3</v>
      </c>
      <c r="F14" s="8">
        <v>2</v>
      </c>
      <c r="G14" s="8">
        <v>0</v>
      </c>
      <c r="H14" s="8">
        <v>0</v>
      </c>
      <c r="I14" s="19">
        <v>0</v>
      </c>
      <c r="J14" s="9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0">
        <v>0</v>
      </c>
    </row>
    <row r="15" spans="1:17" ht="19.5" customHeight="1" x14ac:dyDescent="0.2">
      <c r="A15" s="3" t="s">
        <v>22</v>
      </c>
      <c r="B15" s="8">
        <v>2</v>
      </c>
      <c r="C15" s="8">
        <v>0</v>
      </c>
      <c r="D15" s="8">
        <v>0</v>
      </c>
      <c r="E15" s="8">
        <v>1</v>
      </c>
      <c r="F15" s="8">
        <v>0</v>
      </c>
      <c r="G15" s="8">
        <v>1</v>
      </c>
      <c r="H15" s="8">
        <v>0</v>
      </c>
      <c r="I15" s="19">
        <v>0</v>
      </c>
      <c r="J15" s="9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0">
        <v>0</v>
      </c>
    </row>
    <row r="16" spans="1:17" ht="19.350000000000001" customHeight="1" x14ac:dyDescent="0.2">
      <c r="A16" s="3" t="s">
        <v>23</v>
      </c>
      <c r="B16" s="8">
        <v>45</v>
      </c>
      <c r="C16" s="8">
        <v>3</v>
      </c>
      <c r="D16" s="8">
        <v>9</v>
      </c>
      <c r="E16" s="8">
        <v>23</v>
      </c>
      <c r="F16" s="8">
        <v>7</v>
      </c>
      <c r="G16" s="8">
        <v>3</v>
      </c>
      <c r="H16" s="8">
        <v>11</v>
      </c>
      <c r="I16" s="19">
        <v>0</v>
      </c>
      <c r="J16" s="9">
        <v>2</v>
      </c>
      <c r="K16" s="8">
        <v>6</v>
      </c>
      <c r="L16" s="8">
        <v>3</v>
      </c>
      <c r="M16" s="8">
        <v>0</v>
      </c>
      <c r="N16" s="8">
        <v>0</v>
      </c>
      <c r="O16" s="8">
        <v>0</v>
      </c>
      <c r="P16" s="8">
        <v>0</v>
      </c>
      <c r="Q16" s="10">
        <v>0</v>
      </c>
    </row>
    <row r="17" spans="1:17" ht="19.5" customHeight="1" x14ac:dyDescent="0.2">
      <c r="A17" s="3" t="s">
        <v>24</v>
      </c>
      <c r="B17" s="8">
        <v>109</v>
      </c>
      <c r="C17" s="8">
        <v>15</v>
      </c>
      <c r="D17" s="8">
        <v>6</v>
      </c>
      <c r="E17" s="8">
        <v>55</v>
      </c>
      <c r="F17" s="8">
        <v>25</v>
      </c>
      <c r="G17" s="8">
        <v>8</v>
      </c>
      <c r="H17" s="8">
        <v>1</v>
      </c>
      <c r="I17" s="19">
        <v>1</v>
      </c>
      <c r="J17" s="9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0</v>
      </c>
      <c r="Q17" s="10">
        <v>1</v>
      </c>
    </row>
    <row r="18" spans="1:17" ht="19.5" customHeight="1" x14ac:dyDescent="0.2">
      <c r="A18" s="3" t="s">
        <v>25</v>
      </c>
      <c r="B18" s="8">
        <v>104</v>
      </c>
      <c r="C18" s="8">
        <v>7</v>
      </c>
      <c r="D18" s="8">
        <v>14</v>
      </c>
      <c r="E18" s="8">
        <v>77</v>
      </c>
      <c r="F18" s="8">
        <v>4</v>
      </c>
      <c r="G18" s="8">
        <v>2</v>
      </c>
      <c r="H18" s="8">
        <v>52</v>
      </c>
      <c r="I18" s="19">
        <v>2</v>
      </c>
      <c r="J18" s="9">
        <v>28</v>
      </c>
      <c r="K18" s="8">
        <v>20</v>
      </c>
      <c r="L18" s="8">
        <v>2</v>
      </c>
      <c r="M18" s="8">
        <v>6</v>
      </c>
      <c r="N18" s="8">
        <v>1</v>
      </c>
      <c r="O18" s="8">
        <v>3</v>
      </c>
      <c r="P18" s="8">
        <v>2</v>
      </c>
      <c r="Q18" s="10">
        <v>0</v>
      </c>
    </row>
    <row r="19" spans="1:17" ht="19.350000000000001" customHeight="1" x14ac:dyDescent="0.2">
      <c r="A19" s="3" t="s">
        <v>26</v>
      </c>
      <c r="B19" s="8">
        <v>93</v>
      </c>
      <c r="C19" s="8">
        <v>17</v>
      </c>
      <c r="D19" s="8">
        <v>4</v>
      </c>
      <c r="E19" s="8">
        <v>34</v>
      </c>
      <c r="F19" s="8">
        <v>25</v>
      </c>
      <c r="G19" s="8">
        <v>13</v>
      </c>
      <c r="H19" s="8">
        <v>8</v>
      </c>
      <c r="I19" s="19">
        <v>0</v>
      </c>
      <c r="J19" s="9">
        <v>4</v>
      </c>
      <c r="K19" s="8">
        <v>2</v>
      </c>
      <c r="L19" s="8">
        <v>2</v>
      </c>
      <c r="M19" s="8">
        <v>3</v>
      </c>
      <c r="N19" s="8">
        <v>0</v>
      </c>
      <c r="O19" s="8">
        <v>1</v>
      </c>
      <c r="P19" s="8">
        <v>2</v>
      </c>
      <c r="Q19" s="10">
        <v>0</v>
      </c>
    </row>
    <row r="20" spans="1:17" ht="19.5" customHeight="1" x14ac:dyDescent="0.2">
      <c r="A20" s="3" t="s">
        <v>27</v>
      </c>
      <c r="B20" s="8">
        <v>9</v>
      </c>
      <c r="C20" s="8">
        <v>0</v>
      </c>
      <c r="D20" s="8">
        <v>0</v>
      </c>
      <c r="E20" s="8">
        <v>7</v>
      </c>
      <c r="F20" s="8">
        <v>2</v>
      </c>
      <c r="G20" s="8">
        <v>0</v>
      </c>
      <c r="H20" s="8">
        <v>4</v>
      </c>
      <c r="I20" s="19">
        <v>1</v>
      </c>
      <c r="J20" s="9">
        <v>1</v>
      </c>
      <c r="K20" s="8">
        <v>2</v>
      </c>
      <c r="L20" s="8">
        <v>0</v>
      </c>
      <c r="M20" s="8">
        <v>2</v>
      </c>
      <c r="N20" s="8">
        <v>1</v>
      </c>
      <c r="O20" s="8">
        <v>1</v>
      </c>
      <c r="P20" s="8">
        <v>0</v>
      </c>
      <c r="Q20" s="10">
        <v>0</v>
      </c>
    </row>
    <row r="21" spans="1:17" ht="19.5" customHeight="1" x14ac:dyDescent="0.2">
      <c r="A21" s="3" t="s">
        <v>28</v>
      </c>
      <c r="B21" s="8">
        <v>2</v>
      </c>
      <c r="C21" s="8">
        <v>1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  <c r="I21" s="19">
        <v>0</v>
      </c>
      <c r="J21" s="9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</row>
    <row r="22" spans="1:17" ht="19.350000000000001" customHeight="1" x14ac:dyDescent="0.2">
      <c r="A22" s="3" t="s">
        <v>29</v>
      </c>
      <c r="B22" s="8">
        <v>14</v>
      </c>
      <c r="C22" s="8">
        <v>1</v>
      </c>
      <c r="D22" s="8">
        <v>0</v>
      </c>
      <c r="E22" s="8">
        <v>10</v>
      </c>
      <c r="F22" s="8">
        <v>3</v>
      </c>
      <c r="G22" s="8">
        <v>0</v>
      </c>
      <c r="H22" s="8">
        <v>0</v>
      </c>
      <c r="I22" s="19">
        <v>0</v>
      </c>
      <c r="J22" s="9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</row>
    <row r="23" spans="1:17" ht="19.5" customHeight="1" x14ac:dyDescent="0.2">
      <c r="A23" s="3" t="s">
        <v>30</v>
      </c>
      <c r="B23" s="8">
        <v>19</v>
      </c>
      <c r="C23" s="8">
        <v>6</v>
      </c>
      <c r="D23" s="8">
        <v>2</v>
      </c>
      <c r="E23" s="8">
        <v>3</v>
      </c>
      <c r="F23" s="8">
        <v>5</v>
      </c>
      <c r="G23" s="8">
        <v>3</v>
      </c>
      <c r="H23" s="8">
        <v>1</v>
      </c>
      <c r="I23" s="19">
        <v>0</v>
      </c>
      <c r="J23" s="9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</row>
    <row r="24" spans="1:17" ht="19.5" customHeight="1" x14ac:dyDescent="0.2">
      <c r="A24" s="3" t="s">
        <v>31</v>
      </c>
      <c r="B24" s="8">
        <v>6</v>
      </c>
      <c r="C24" s="8">
        <v>1</v>
      </c>
      <c r="D24" s="8">
        <v>0</v>
      </c>
      <c r="E24" s="8">
        <v>2</v>
      </c>
      <c r="F24" s="8">
        <v>3</v>
      </c>
      <c r="G24" s="8">
        <v>0</v>
      </c>
      <c r="H24" s="8">
        <v>1</v>
      </c>
      <c r="I24" s="19">
        <v>0</v>
      </c>
      <c r="J24" s="9">
        <v>1</v>
      </c>
      <c r="K24" s="8">
        <v>0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10">
        <v>0</v>
      </c>
    </row>
    <row r="25" spans="1:17" ht="19.350000000000001" customHeight="1" x14ac:dyDescent="0.2">
      <c r="A25" s="3" t="s">
        <v>32</v>
      </c>
      <c r="B25" s="8">
        <v>201</v>
      </c>
      <c r="C25" s="8">
        <v>28</v>
      </c>
      <c r="D25" s="8">
        <v>5</v>
      </c>
      <c r="E25" s="8">
        <v>126</v>
      </c>
      <c r="F25" s="8">
        <v>25</v>
      </c>
      <c r="G25" s="8">
        <v>17</v>
      </c>
      <c r="H25" s="8">
        <v>121</v>
      </c>
      <c r="I25" s="19">
        <v>10</v>
      </c>
      <c r="J25" s="9">
        <v>54</v>
      </c>
      <c r="K25" s="8">
        <v>43</v>
      </c>
      <c r="L25" s="8">
        <v>14</v>
      </c>
      <c r="M25" s="8">
        <v>54</v>
      </c>
      <c r="N25" s="8">
        <v>24</v>
      </c>
      <c r="O25" s="8">
        <v>6</v>
      </c>
      <c r="P25" s="8">
        <v>3</v>
      </c>
      <c r="Q25" s="10">
        <v>21</v>
      </c>
    </row>
    <row r="26" spans="1:17" ht="19.5" customHeight="1" x14ac:dyDescent="0.2">
      <c r="A26" s="3" t="s">
        <v>33</v>
      </c>
      <c r="B26" s="8">
        <v>4</v>
      </c>
      <c r="C26" s="8">
        <v>0</v>
      </c>
      <c r="D26" s="8">
        <v>0</v>
      </c>
      <c r="E26" s="8">
        <v>4</v>
      </c>
      <c r="F26" s="8">
        <v>0</v>
      </c>
      <c r="G26" s="8">
        <v>0</v>
      </c>
      <c r="H26" s="8">
        <v>0</v>
      </c>
      <c r="I26" s="19">
        <v>0</v>
      </c>
      <c r="J26" s="9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</row>
    <row r="27" spans="1:17" ht="18.75" customHeight="1" x14ac:dyDescent="0.2">
      <c r="A27" s="3" t="s">
        <v>34</v>
      </c>
      <c r="B27" s="8">
        <v>5</v>
      </c>
      <c r="C27" s="8">
        <v>0</v>
      </c>
      <c r="D27" s="8">
        <v>0</v>
      </c>
      <c r="E27" s="8">
        <v>2</v>
      </c>
      <c r="F27" s="8">
        <v>2</v>
      </c>
      <c r="G27" s="8">
        <v>1</v>
      </c>
      <c r="H27" s="8">
        <v>7</v>
      </c>
      <c r="I27" s="19">
        <v>0</v>
      </c>
      <c r="J27" s="9">
        <v>4</v>
      </c>
      <c r="K27" s="8">
        <v>3</v>
      </c>
      <c r="L27" s="8">
        <v>0</v>
      </c>
      <c r="M27" s="8">
        <v>1</v>
      </c>
      <c r="N27" s="8">
        <v>1</v>
      </c>
      <c r="O27" s="8">
        <v>0</v>
      </c>
      <c r="P27" s="8">
        <v>0</v>
      </c>
      <c r="Q27" s="10">
        <v>0</v>
      </c>
    </row>
    <row r="28" spans="1:17" ht="19.5" customHeight="1" x14ac:dyDescent="0.2">
      <c r="A28" s="3" t="s">
        <v>35</v>
      </c>
      <c r="B28" s="8">
        <v>6</v>
      </c>
      <c r="C28" s="8">
        <v>3</v>
      </c>
      <c r="D28" s="8">
        <v>0</v>
      </c>
      <c r="E28" s="8">
        <v>2</v>
      </c>
      <c r="F28" s="8">
        <v>1</v>
      </c>
      <c r="G28" s="8">
        <v>0</v>
      </c>
      <c r="H28" s="8">
        <v>1</v>
      </c>
      <c r="I28" s="19">
        <v>0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</row>
    <row r="29" spans="1:17" ht="19.350000000000001" customHeight="1" x14ac:dyDescent="0.2">
      <c r="A29" s="3" t="s">
        <v>36</v>
      </c>
      <c r="B29" s="8">
        <v>31</v>
      </c>
      <c r="C29" s="8">
        <v>6</v>
      </c>
      <c r="D29" s="8">
        <v>1</v>
      </c>
      <c r="E29" s="8">
        <v>8</v>
      </c>
      <c r="F29" s="8">
        <v>13</v>
      </c>
      <c r="G29" s="8">
        <v>3</v>
      </c>
      <c r="H29" s="8">
        <v>4</v>
      </c>
      <c r="I29" s="19">
        <v>0</v>
      </c>
      <c r="J29" s="8">
        <v>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</row>
    <row r="30" spans="1:17" ht="19.5" customHeight="1" x14ac:dyDescent="0.2">
      <c r="A30" s="3" t="s">
        <v>37</v>
      </c>
      <c r="B30" s="8">
        <v>7</v>
      </c>
      <c r="C30" s="8">
        <v>1</v>
      </c>
      <c r="D30" s="8">
        <v>0</v>
      </c>
      <c r="E30" s="8">
        <v>2</v>
      </c>
      <c r="F30" s="8">
        <v>1</v>
      </c>
      <c r="G30" s="8">
        <v>3</v>
      </c>
      <c r="H30" s="8">
        <v>0</v>
      </c>
      <c r="I30" s="19">
        <v>0</v>
      </c>
      <c r="J30" s="8">
        <v>0</v>
      </c>
      <c r="K30" s="8">
        <v>0</v>
      </c>
      <c r="L30" s="8">
        <v>0</v>
      </c>
      <c r="M30" s="8">
        <v>1</v>
      </c>
      <c r="N30" s="8">
        <v>1</v>
      </c>
      <c r="O30" s="8">
        <v>0</v>
      </c>
      <c r="P30" s="8">
        <v>0</v>
      </c>
      <c r="Q30" s="10">
        <v>0</v>
      </c>
    </row>
    <row r="31" spans="1:17" ht="19.5" customHeight="1" x14ac:dyDescent="0.2">
      <c r="A31" s="3" t="s">
        <v>38</v>
      </c>
      <c r="B31" s="8">
        <v>10</v>
      </c>
      <c r="C31" s="8">
        <v>1</v>
      </c>
      <c r="D31" s="8">
        <v>3</v>
      </c>
      <c r="E31" s="8">
        <v>4</v>
      </c>
      <c r="F31" s="8">
        <v>2</v>
      </c>
      <c r="G31" s="8">
        <v>0</v>
      </c>
      <c r="H31" s="8">
        <v>0</v>
      </c>
      <c r="I31" s="19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</row>
    <row r="32" spans="1:17" ht="19.350000000000001" customHeight="1" x14ac:dyDescent="0.2">
      <c r="A32" s="3" t="s">
        <v>39</v>
      </c>
      <c r="B32" s="8">
        <v>273</v>
      </c>
      <c r="C32" s="8">
        <v>34</v>
      </c>
      <c r="D32" s="8">
        <v>101</v>
      </c>
      <c r="E32" s="8">
        <v>115</v>
      </c>
      <c r="F32" s="8">
        <v>10</v>
      </c>
      <c r="G32" s="8">
        <v>13</v>
      </c>
      <c r="H32" s="8">
        <v>102</v>
      </c>
      <c r="I32" s="19">
        <v>6</v>
      </c>
      <c r="J32" s="8">
        <v>36</v>
      </c>
      <c r="K32" s="8">
        <v>58</v>
      </c>
      <c r="L32" s="8">
        <v>2</v>
      </c>
      <c r="M32" s="8">
        <v>22</v>
      </c>
      <c r="N32" s="8">
        <v>6</v>
      </c>
      <c r="O32" s="8">
        <v>8</v>
      </c>
      <c r="P32" s="8">
        <v>4</v>
      </c>
      <c r="Q32" s="10">
        <v>4</v>
      </c>
    </row>
    <row r="33" spans="1:17" ht="19.5" customHeight="1" x14ac:dyDescent="0.2">
      <c r="A33" s="3" t="s">
        <v>40</v>
      </c>
      <c r="B33" s="8">
        <v>3</v>
      </c>
      <c r="C33" s="8">
        <v>0</v>
      </c>
      <c r="D33" s="8">
        <v>0</v>
      </c>
      <c r="E33" s="8">
        <v>3</v>
      </c>
      <c r="F33" s="8">
        <v>0</v>
      </c>
      <c r="G33" s="8">
        <v>0</v>
      </c>
      <c r="H33" s="8">
        <v>1</v>
      </c>
      <c r="I33" s="19">
        <v>1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1</v>
      </c>
      <c r="P33" s="8">
        <v>0</v>
      </c>
      <c r="Q33" s="10">
        <v>0</v>
      </c>
    </row>
    <row r="34" spans="1:17" ht="19.5" customHeight="1" x14ac:dyDescent="0.2">
      <c r="A34" s="3" t="s">
        <v>41</v>
      </c>
      <c r="B34" s="8">
        <v>10</v>
      </c>
      <c r="C34" s="8">
        <v>3</v>
      </c>
      <c r="D34" s="8">
        <v>3</v>
      </c>
      <c r="E34" s="8">
        <v>2</v>
      </c>
      <c r="F34" s="8">
        <v>0</v>
      </c>
      <c r="G34" s="8">
        <v>2</v>
      </c>
      <c r="H34" s="8">
        <v>0</v>
      </c>
      <c r="I34" s="19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</row>
    <row r="35" spans="1:17" ht="19.350000000000001" customHeight="1" x14ac:dyDescent="0.2">
      <c r="A35" s="3" t="s">
        <v>42</v>
      </c>
      <c r="B35" s="8">
        <v>40</v>
      </c>
      <c r="C35" s="8">
        <v>6</v>
      </c>
      <c r="D35" s="8">
        <v>1</v>
      </c>
      <c r="E35" s="8">
        <v>14</v>
      </c>
      <c r="F35" s="8">
        <v>12</v>
      </c>
      <c r="G35" s="8">
        <v>7</v>
      </c>
      <c r="H35" s="8">
        <v>5</v>
      </c>
      <c r="I35" s="19">
        <v>2</v>
      </c>
      <c r="J35" s="8">
        <v>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</row>
    <row r="36" spans="1:17" ht="19.5" customHeight="1" x14ac:dyDescent="0.2">
      <c r="A36" s="3" t="s">
        <v>43</v>
      </c>
      <c r="B36" s="8">
        <v>11</v>
      </c>
      <c r="C36" s="8">
        <v>1</v>
      </c>
      <c r="D36" s="8">
        <v>0</v>
      </c>
      <c r="E36" s="8">
        <v>6</v>
      </c>
      <c r="F36" s="8">
        <v>3</v>
      </c>
      <c r="G36" s="8">
        <v>1</v>
      </c>
      <c r="H36" s="8">
        <v>0</v>
      </c>
      <c r="I36" s="19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</row>
    <row r="37" spans="1:17" ht="19.5" customHeight="1" x14ac:dyDescent="0.2">
      <c r="A37" s="3" t="s">
        <v>44</v>
      </c>
      <c r="B37" s="8">
        <v>25</v>
      </c>
      <c r="C37" s="8">
        <v>3</v>
      </c>
      <c r="D37" s="8">
        <v>1</v>
      </c>
      <c r="E37" s="8">
        <v>12</v>
      </c>
      <c r="F37" s="8">
        <v>7</v>
      </c>
      <c r="G37" s="8">
        <v>2</v>
      </c>
      <c r="H37" s="8">
        <v>0</v>
      </c>
      <c r="I37" s="19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</row>
    <row r="38" spans="1:17" ht="19.350000000000001" customHeight="1" x14ac:dyDescent="0.2">
      <c r="A38" s="3" t="s">
        <v>45</v>
      </c>
      <c r="B38" s="8">
        <v>6</v>
      </c>
      <c r="C38" s="8">
        <v>0</v>
      </c>
      <c r="D38" s="8">
        <v>2</v>
      </c>
      <c r="E38" s="8">
        <v>3</v>
      </c>
      <c r="F38" s="8">
        <v>1</v>
      </c>
      <c r="G38" s="8">
        <v>0</v>
      </c>
      <c r="H38" s="8">
        <v>0</v>
      </c>
      <c r="I38" s="19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0">
        <v>0</v>
      </c>
    </row>
    <row r="39" spans="1:17" ht="19.5" customHeight="1" x14ac:dyDescent="0.2">
      <c r="A39" s="3" t="s">
        <v>46</v>
      </c>
      <c r="B39" s="8">
        <v>17</v>
      </c>
      <c r="C39" s="8">
        <v>4</v>
      </c>
      <c r="D39" s="8">
        <v>0</v>
      </c>
      <c r="E39" s="8">
        <v>8</v>
      </c>
      <c r="F39" s="8">
        <v>4</v>
      </c>
      <c r="G39" s="8">
        <v>1</v>
      </c>
      <c r="H39" s="8">
        <v>2</v>
      </c>
      <c r="I39" s="19">
        <v>0</v>
      </c>
      <c r="J39" s="8">
        <v>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0">
        <v>0</v>
      </c>
    </row>
    <row r="40" spans="1:17" ht="19.5" customHeight="1" x14ac:dyDescent="0.2">
      <c r="A40" s="3" t="s">
        <v>47</v>
      </c>
      <c r="B40" s="8">
        <v>7</v>
      </c>
      <c r="C40" s="8">
        <v>1</v>
      </c>
      <c r="D40" s="8">
        <v>0</v>
      </c>
      <c r="E40" s="8">
        <v>6</v>
      </c>
      <c r="F40" s="8">
        <v>0</v>
      </c>
      <c r="G40" s="8">
        <v>0</v>
      </c>
      <c r="H40" s="8">
        <v>3</v>
      </c>
      <c r="I40" s="19">
        <v>0</v>
      </c>
      <c r="J40" s="8">
        <v>1</v>
      </c>
      <c r="K40" s="8">
        <v>1</v>
      </c>
      <c r="L40" s="8">
        <v>1</v>
      </c>
      <c r="M40" s="8">
        <v>0</v>
      </c>
      <c r="N40" s="8">
        <v>0</v>
      </c>
      <c r="O40" s="8">
        <v>0</v>
      </c>
      <c r="P40" s="8">
        <v>0</v>
      </c>
      <c r="Q40" s="10">
        <v>0</v>
      </c>
    </row>
    <row r="41" spans="1:17" ht="19.350000000000001" customHeight="1" x14ac:dyDescent="0.2">
      <c r="A41" s="3" t="s">
        <v>48</v>
      </c>
      <c r="B41" s="8">
        <v>13</v>
      </c>
      <c r="C41" s="8">
        <v>0</v>
      </c>
      <c r="D41" s="8">
        <v>0</v>
      </c>
      <c r="E41" s="8">
        <v>9</v>
      </c>
      <c r="F41" s="8">
        <v>3</v>
      </c>
      <c r="G41" s="8">
        <v>1</v>
      </c>
      <c r="H41" s="8">
        <v>11</v>
      </c>
      <c r="I41" s="19">
        <v>1</v>
      </c>
      <c r="J41" s="8">
        <v>1</v>
      </c>
      <c r="K41" s="8">
        <v>9</v>
      </c>
      <c r="L41" s="8">
        <v>0</v>
      </c>
      <c r="M41" s="8">
        <v>4</v>
      </c>
      <c r="N41" s="8">
        <v>3</v>
      </c>
      <c r="O41" s="8">
        <v>0</v>
      </c>
      <c r="P41" s="8">
        <v>0</v>
      </c>
      <c r="Q41" s="10">
        <v>1</v>
      </c>
    </row>
    <row r="42" spans="1:17" ht="19.5" customHeight="1" x14ac:dyDescent="0.2">
      <c r="A42" s="3" t="s">
        <v>49</v>
      </c>
      <c r="B42" s="8">
        <v>4</v>
      </c>
      <c r="C42" s="8">
        <v>1</v>
      </c>
      <c r="D42" s="8">
        <v>0</v>
      </c>
      <c r="E42" s="8">
        <v>2</v>
      </c>
      <c r="F42" s="8">
        <v>1</v>
      </c>
      <c r="G42" s="8">
        <v>0</v>
      </c>
      <c r="H42" s="8">
        <v>0</v>
      </c>
      <c r="I42" s="19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0">
        <v>0</v>
      </c>
    </row>
    <row r="43" spans="1:17" ht="19.5" customHeight="1" x14ac:dyDescent="0.2">
      <c r="A43" s="3" t="s">
        <v>50</v>
      </c>
      <c r="B43" s="8">
        <v>26</v>
      </c>
      <c r="C43" s="8">
        <v>2</v>
      </c>
      <c r="D43" s="8">
        <v>1</v>
      </c>
      <c r="E43" s="8">
        <v>22</v>
      </c>
      <c r="F43" s="8">
        <v>1</v>
      </c>
      <c r="G43" s="8">
        <v>0</v>
      </c>
      <c r="H43" s="8">
        <v>6</v>
      </c>
      <c r="I43" s="19">
        <v>1</v>
      </c>
      <c r="J43" s="8">
        <v>3</v>
      </c>
      <c r="K43" s="8">
        <v>2</v>
      </c>
      <c r="L43" s="8">
        <v>0</v>
      </c>
      <c r="M43" s="8">
        <v>1</v>
      </c>
      <c r="N43" s="8">
        <v>1</v>
      </c>
      <c r="O43" s="8">
        <v>0</v>
      </c>
      <c r="P43" s="8">
        <v>0</v>
      </c>
      <c r="Q43" s="10">
        <v>0</v>
      </c>
    </row>
    <row r="44" spans="1:17" ht="19.350000000000001" customHeight="1" x14ac:dyDescent="0.2">
      <c r="A44" s="3" t="s">
        <v>51</v>
      </c>
      <c r="B44" s="8">
        <v>13</v>
      </c>
      <c r="C44" s="8">
        <v>1</v>
      </c>
      <c r="D44" s="8">
        <v>0</v>
      </c>
      <c r="E44" s="8">
        <v>8</v>
      </c>
      <c r="F44" s="8">
        <v>1</v>
      </c>
      <c r="G44" s="8">
        <v>3</v>
      </c>
      <c r="H44" s="8">
        <v>0</v>
      </c>
      <c r="I44" s="19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0">
        <v>0</v>
      </c>
    </row>
    <row r="45" spans="1:17" ht="19.5" customHeight="1" x14ac:dyDescent="0.2">
      <c r="A45" s="3" t="s">
        <v>52</v>
      </c>
      <c r="B45" s="8">
        <v>12</v>
      </c>
      <c r="C45" s="8">
        <v>4</v>
      </c>
      <c r="D45" s="8">
        <v>1</v>
      </c>
      <c r="E45" s="8">
        <v>2</v>
      </c>
      <c r="F45" s="8">
        <v>1</v>
      </c>
      <c r="G45" s="8">
        <v>4</v>
      </c>
      <c r="H45" s="8">
        <v>1</v>
      </c>
      <c r="I45" s="19">
        <v>0</v>
      </c>
      <c r="J45" s="8">
        <v>1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0">
        <v>0</v>
      </c>
    </row>
    <row r="46" spans="1:17" ht="19.5" customHeight="1" x14ac:dyDescent="0.2">
      <c r="A46" s="3" t="s">
        <v>53</v>
      </c>
      <c r="B46" s="8">
        <v>7</v>
      </c>
      <c r="C46" s="8">
        <v>2</v>
      </c>
      <c r="D46" s="8">
        <v>0</v>
      </c>
      <c r="E46" s="8">
        <v>2</v>
      </c>
      <c r="F46" s="8">
        <v>2</v>
      </c>
      <c r="G46" s="8">
        <v>1</v>
      </c>
      <c r="H46" s="8">
        <v>0</v>
      </c>
      <c r="I46" s="19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0">
        <v>0</v>
      </c>
    </row>
    <row r="47" spans="1:17" ht="19.350000000000001" customHeight="1" x14ac:dyDescent="0.2">
      <c r="A47" s="3" t="s">
        <v>54</v>
      </c>
      <c r="B47" s="8">
        <v>9</v>
      </c>
      <c r="C47" s="8">
        <v>2</v>
      </c>
      <c r="D47" s="8">
        <v>0</v>
      </c>
      <c r="E47" s="8">
        <v>5</v>
      </c>
      <c r="F47" s="8">
        <v>2</v>
      </c>
      <c r="G47" s="8">
        <v>0</v>
      </c>
      <c r="H47" s="8">
        <v>0</v>
      </c>
      <c r="I47" s="19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0">
        <v>0</v>
      </c>
    </row>
    <row r="48" spans="1:17" ht="19.5" customHeight="1" x14ac:dyDescent="0.2">
      <c r="A48" s="3" t="s">
        <v>55</v>
      </c>
      <c r="B48" s="8">
        <v>2</v>
      </c>
      <c r="C48" s="8">
        <v>0</v>
      </c>
      <c r="D48" s="8">
        <v>0</v>
      </c>
      <c r="E48" s="8">
        <v>2</v>
      </c>
      <c r="F48" s="8">
        <v>0</v>
      </c>
      <c r="G48" s="8">
        <v>0</v>
      </c>
      <c r="H48" s="8">
        <v>0</v>
      </c>
      <c r="I48" s="19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0">
        <v>0</v>
      </c>
    </row>
    <row r="49" spans="1:17" ht="19.5" customHeight="1" x14ac:dyDescent="0.2">
      <c r="A49" s="3" t="s">
        <v>56</v>
      </c>
      <c r="B49" s="8">
        <v>10</v>
      </c>
      <c r="C49" s="8">
        <v>3</v>
      </c>
      <c r="D49" s="8">
        <v>0</v>
      </c>
      <c r="E49" s="8">
        <v>4</v>
      </c>
      <c r="F49" s="8">
        <v>1</v>
      </c>
      <c r="G49" s="8">
        <v>2</v>
      </c>
      <c r="H49" s="8">
        <v>2</v>
      </c>
      <c r="I49" s="19">
        <v>0</v>
      </c>
      <c r="J49" s="8">
        <v>1</v>
      </c>
      <c r="K49" s="8">
        <v>0</v>
      </c>
      <c r="L49" s="8">
        <v>1</v>
      </c>
      <c r="M49" s="8">
        <v>0</v>
      </c>
      <c r="N49" s="8">
        <v>0</v>
      </c>
      <c r="O49" s="8">
        <v>0</v>
      </c>
      <c r="P49" s="8">
        <v>0</v>
      </c>
      <c r="Q49" s="10">
        <v>0</v>
      </c>
    </row>
    <row r="50" spans="1:17" ht="19.350000000000001" customHeight="1" x14ac:dyDescent="0.2">
      <c r="A50" s="3" t="s">
        <v>57</v>
      </c>
      <c r="B50" s="8">
        <v>14</v>
      </c>
      <c r="C50" s="8">
        <v>1</v>
      </c>
      <c r="D50" s="8">
        <v>0</v>
      </c>
      <c r="E50" s="8">
        <v>4</v>
      </c>
      <c r="F50" s="8">
        <v>4</v>
      </c>
      <c r="G50" s="8">
        <v>5</v>
      </c>
      <c r="H50" s="8">
        <v>2</v>
      </c>
      <c r="I50" s="19">
        <v>0</v>
      </c>
      <c r="J50" s="8">
        <v>2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0">
        <v>0</v>
      </c>
    </row>
    <row r="51" spans="1:17" ht="19.5" customHeight="1" x14ac:dyDescent="0.2">
      <c r="A51" s="3" t="s">
        <v>58</v>
      </c>
      <c r="B51" s="8">
        <v>44</v>
      </c>
      <c r="C51" s="8">
        <v>15</v>
      </c>
      <c r="D51" s="8">
        <v>2</v>
      </c>
      <c r="E51" s="8">
        <v>18</v>
      </c>
      <c r="F51" s="8">
        <v>5</v>
      </c>
      <c r="G51" s="8">
        <v>4</v>
      </c>
      <c r="H51" s="8">
        <v>8</v>
      </c>
      <c r="I51" s="19">
        <v>1</v>
      </c>
      <c r="J51" s="8">
        <v>3</v>
      </c>
      <c r="K51" s="8">
        <v>3</v>
      </c>
      <c r="L51" s="8">
        <v>1</v>
      </c>
      <c r="M51" s="8">
        <v>3</v>
      </c>
      <c r="N51" s="8">
        <v>2</v>
      </c>
      <c r="O51" s="8">
        <v>0</v>
      </c>
      <c r="P51" s="8">
        <v>1</v>
      </c>
      <c r="Q51" s="10">
        <v>0</v>
      </c>
    </row>
    <row r="52" spans="1:17" ht="19.5" customHeight="1" x14ac:dyDescent="0.2">
      <c r="A52" s="3" t="s">
        <v>9</v>
      </c>
      <c r="B52" s="8">
        <v>8</v>
      </c>
      <c r="C52" s="8">
        <v>2</v>
      </c>
      <c r="D52" s="8">
        <v>0</v>
      </c>
      <c r="E52" s="8">
        <v>6</v>
      </c>
      <c r="F52" s="8">
        <v>0</v>
      </c>
      <c r="G52" s="8">
        <v>0</v>
      </c>
      <c r="H52" s="8">
        <v>0</v>
      </c>
      <c r="I52" s="19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0">
        <v>0</v>
      </c>
    </row>
    <row r="53" spans="1:17" ht="19.350000000000001" customHeight="1" x14ac:dyDescent="0.2">
      <c r="A53" s="3" t="s">
        <v>59</v>
      </c>
      <c r="B53" s="8">
        <v>32</v>
      </c>
      <c r="C53" s="8">
        <v>8</v>
      </c>
      <c r="D53" s="8">
        <v>0</v>
      </c>
      <c r="E53" s="8">
        <v>7</v>
      </c>
      <c r="F53" s="8">
        <v>15</v>
      </c>
      <c r="G53" s="8">
        <v>2</v>
      </c>
      <c r="H53" s="8">
        <v>0</v>
      </c>
      <c r="I53" s="19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0">
        <v>0</v>
      </c>
    </row>
  </sheetData>
  <mergeCells count="8">
    <mergeCell ref="A1:A3"/>
    <mergeCell ref="B1:G1"/>
    <mergeCell ref="M1:Q1"/>
    <mergeCell ref="B2:B3"/>
    <mergeCell ref="C2:G2"/>
    <mergeCell ref="M2:M3"/>
    <mergeCell ref="N2:N3"/>
    <mergeCell ref="O2:Q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D18" sqref="D18"/>
    </sheetView>
  </sheetViews>
  <sheetFormatPr defaultRowHeight="13.5" x14ac:dyDescent="0.2"/>
  <cols>
    <col min="1" max="1" width="23.5" style="4" customWidth="1"/>
    <col min="2" max="7" width="7.5" style="11" customWidth="1"/>
    <col min="8" max="8" width="10" customWidth="1"/>
    <col min="9" max="9" width="12.33203125" customWidth="1"/>
    <col min="10" max="12" width="7.5" style="11" customWidth="1"/>
  </cols>
  <sheetData>
    <row r="1" spans="1:15" ht="27" x14ac:dyDescent="0.2">
      <c r="A1" s="23" t="s">
        <v>11</v>
      </c>
      <c r="B1" s="24" t="s">
        <v>67</v>
      </c>
      <c r="C1" s="1" t="s">
        <v>4</v>
      </c>
      <c r="D1" s="1" t="s">
        <v>5</v>
      </c>
      <c r="E1" s="1" t="s">
        <v>6</v>
      </c>
      <c r="F1" s="1" t="s">
        <v>7</v>
      </c>
      <c r="G1" s="6" t="s">
        <v>64</v>
      </c>
      <c r="H1" s="21" t="s">
        <v>65</v>
      </c>
      <c r="I1" s="21" t="s">
        <v>66</v>
      </c>
      <c r="J1" s="1" t="s">
        <v>6</v>
      </c>
      <c r="K1" s="1" t="s">
        <v>7</v>
      </c>
      <c r="L1" s="6" t="s">
        <v>64</v>
      </c>
      <c r="M1" s="1" t="s">
        <v>6</v>
      </c>
      <c r="N1" s="1" t="s">
        <v>7</v>
      </c>
      <c r="O1" s="6" t="s">
        <v>64</v>
      </c>
    </row>
    <row r="2" spans="1:15" ht="12.75" x14ac:dyDescent="0.2">
      <c r="A2" s="3" t="s">
        <v>12</v>
      </c>
      <c r="B2" s="8">
        <v>2054</v>
      </c>
      <c r="C2" s="8">
        <v>352</v>
      </c>
      <c r="D2" s="8">
        <v>217</v>
      </c>
      <c r="E2" s="8">
        <v>951</v>
      </c>
      <c r="F2" s="8">
        <v>348</v>
      </c>
      <c r="G2" s="8">
        <v>186</v>
      </c>
      <c r="H2" s="22">
        <v>569</v>
      </c>
      <c r="I2" s="22">
        <v>1485</v>
      </c>
      <c r="J2" s="8">
        <v>951</v>
      </c>
      <c r="K2" s="8">
        <v>348</v>
      </c>
      <c r="L2" s="8">
        <v>186</v>
      </c>
      <c r="M2" s="25">
        <v>0.64040404040404042</v>
      </c>
      <c r="N2" s="25">
        <v>0.23434343434343435</v>
      </c>
      <c r="O2" s="25">
        <v>0.12525252525252525</v>
      </c>
    </row>
    <row r="3" spans="1:15" ht="12.75" x14ac:dyDescent="0.2">
      <c r="A3" s="3" t="s">
        <v>13</v>
      </c>
      <c r="B3" s="8">
        <v>43</v>
      </c>
      <c r="C3" s="8">
        <v>3</v>
      </c>
      <c r="D3" s="8">
        <v>3</v>
      </c>
      <c r="E3" s="8">
        <v>32</v>
      </c>
      <c r="F3" s="8">
        <v>2</v>
      </c>
      <c r="G3" s="8">
        <v>3</v>
      </c>
      <c r="H3" s="22">
        <v>6</v>
      </c>
      <c r="I3" s="22">
        <v>37</v>
      </c>
      <c r="J3" s="8">
        <v>32</v>
      </c>
      <c r="K3" s="8">
        <v>2</v>
      </c>
      <c r="L3" s="8">
        <v>3</v>
      </c>
      <c r="M3" s="25">
        <v>0.86486486486486491</v>
      </c>
      <c r="N3" s="25">
        <v>5.4054054054054057E-2</v>
      </c>
      <c r="O3" s="25">
        <v>8.1081081081081086E-2</v>
      </c>
    </row>
    <row r="4" spans="1:15" ht="12.75" x14ac:dyDescent="0.2">
      <c r="A4" s="3" t="s">
        <v>14</v>
      </c>
      <c r="B4" s="8">
        <v>500</v>
      </c>
      <c r="C4" s="8">
        <v>130</v>
      </c>
      <c r="D4" s="8">
        <v>41</v>
      </c>
      <c r="E4" s="8">
        <v>181</v>
      </c>
      <c r="F4" s="8">
        <v>103</v>
      </c>
      <c r="G4" s="8">
        <v>45</v>
      </c>
      <c r="H4" s="22">
        <v>171</v>
      </c>
      <c r="I4" s="22">
        <v>329</v>
      </c>
      <c r="J4" s="8">
        <v>181</v>
      </c>
      <c r="K4" s="8">
        <v>103</v>
      </c>
      <c r="L4" s="8">
        <v>45</v>
      </c>
      <c r="M4" s="25">
        <v>0.55015197568389063</v>
      </c>
      <c r="N4" s="25">
        <v>0.31306990881458968</v>
      </c>
      <c r="O4" s="25">
        <v>0.13677811550151975</v>
      </c>
    </row>
    <row r="5" spans="1:15" ht="12.75" x14ac:dyDescent="0.2">
      <c r="A5" s="3" t="s">
        <v>15</v>
      </c>
      <c r="B5" s="8">
        <v>128</v>
      </c>
      <c r="C5" s="8">
        <v>15</v>
      </c>
      <c r="D5" s="8">
        <v>6</v>
      </c>
      <c r="E5" s="8">
        <v>61</v>
      </c>
      <c r="F5" s="8">
        <v>24</v>
      </c>
      <c r="G5" s="8">
        <v>22</v>
      </c>
      <c r="H5" s="22">
        <v>21</v>
      </c>
      <c r="I5" s="22">
        <v>107</v>
      </c>
      <c r="J5" s="8">
        <v>61</v>
      </c>
      <c r="K5" s="8">
        <v>24</v>
      </c>
      <c r="L5" s="8">
        <v>22</v>
      </c>
      <c r="M5" s="25">
        <v>0.57009345794392519</v>
      </c>
      <c r="N5" s="25">
        <v>0.22429906542056074</v>
      </c>
      <c r="O5" s="25">
        <v>0.20560747663551401</v>
      </c>
    </row>
    <row r="6" spans="1:15" ht="12.75" x14ac:dyDescent="0.2">
      <c r="A6" s="3" t="s">
        <v>16</v>
      </c>
      <c r="B6" s="8">
        <v>22</v>
      </c>
      <c r="C6" s="8">
        <v>2</v>
      </c>
      <c r="D6" s="8">
        <v>2</v>
      </c>
      <c r="E6" s="8">
        <v>11</v>
      </c>
      <c r="F6" s="8">
        <v>6</v>
      </c>
      <c r="G6" s="8">
        <v>1</v>
      </c>
      <c r="H6" s="22">
        <v>4</v>
      </c>
      <c r="I6" s="22">
        <v>18</v>
      </c>
      <c r="J6" s="8">
        <v>11</v>
      </c>
      <c r="K6" s="8">
        <v>6</v>
      </c>
      <c r="L6" s="8">
        <v>1</v>
      </c>
      <c r="M6" s="25">
        <v>0.61111111111111116</v>
      </c>
      <c r="N6" s="25">
        <v>0.33333333333333331</v>
      </c>
      <c r="O6" s="25">
        <v>5.5555555555555552E-2</v>
      </c>
    </row>
    <row r="7" spans="1:15" ht="12.75" x14ac:dyDescent="0.2">
      <c r="A7" s="3" t="s">
        <v>8</v>
      </c>
      <c r="B7" s="8">
        <v>29</v>
      </c>
      <c r="C7" s="8">
        <v>11</v>
      </c>
      <c r="D7" s="8">
        <v>2</v>
      </c>
      <c r="E7" s="8">
        <v>6</v>
      </c>
      <c r="F7" s="8">
        <v>7</v>
      </c>
      <c r="G7" s="8">
        <v>3</v>
      </c>
      <c r="H7" s="22">
        <v>13</v>
      </c>
      <c r="I7" s="22">
        <v>16</v>
      </c>
      <c r="J7" s="8">
        <v>6</v>
      </c>
      <c r="K7" s="8">
        <v>7</v>
      </c>
      <c r="L7" s="8">
        <v>3</v>
      </c>
      <c r="M7" s="25">
        <v>0.375</v>
      </c>
      <c r="N7" s="25">
        <v>0.4375</v>
      </c>
      <c r="O7" s="25">
        <v>0.1875</v>
      </c>
    </row>
    <row r="8" spans="1:15" ht="12.75" x14ac:dyDescent="0.2">
      <c r="A8" s="3" t="s">
        <v>17</v>
      </c>
      <c r="B8" s="8">
        <v>9</v>
      </c>
      <c r="C8" s="8">
        <v>0</v>
      </c>
      <c r="D8" s="8">
        <v>0</v>
      </c>
      <c r="E8" s="8">
        <v>7</v>
      </c>
      <c r="F8" s="8">
        <v>0</v>
      </c>
      <c r="G8" s="8">
        <v>2</v>
      </c>
      <c r="H8" s="22">
        <v>0</v>
      </c>
      <c r="I8" s="22">
        <v>9</v>
      </c>
      <c r="J8" s="8">
        <v>7</v>
      </c>
      <c r="K8" s="8">
        <v>0</v>
      </c>
      <c r="L8" s="8">
        <v>2</v>
      </c>
      <c r="M8" s="25">
        <v>0.77777777777777779</v>
      </c>
      <c r="N8" s="25">
        <v>0</v>
      </c>
      <c r="O8" s="25">
        <v>0.22222222222222221</v>
      </c>
    </row>
    <row r="9" spans="1:15" ht="12.75" x14ac:dyDescent="0.2">
      <c r="A9" s="3" t="s">
        <v>18</v>
      </c>
      <c r="B9" s="8">
        <v>36</v>
      </c>
      <c r="C9" s="8">
        <v>4</v>
      </c>
      <c r="D9" s="8">
        <v>3</v>
      </c>
      <c r="E9" s="8">
        <v>18</v>
      </c>
      <c r="F9" s="8">
        <v>8</v>
      </c>
      <c r="G9" s="8">
        <v>3</v>
      </c>
      <c r="H9" s="22">
        <v>7</v>
      </c>
      <c r="I9" s="22">
        <v>29</v>
      </c>
      <c r="J9" s="8">
        <v>18</v>
      </c>
      <c r="K9" s="8">
        <v>8</v>
      </c>
      <c r="L9" s="8">
        <v>3</v>
      </c>
      <c r="M9" s="25">
        <v>0.62068965517241381</v>
      </c>
      <c r="N9" s="25">
        <v>0.27586206896551724</v>
      </c>
      <c r="O9" s="25">
        <v>0.10344827586206896</v>
      </c>
    </row>
    <row r="10" spans="1:15" ht="12.75" x14ac:dyDescent="0.2">
      <c r="A10" s="3" t="s">
        <v>19</v>
      </c>
      <c r="B10" s="8">
        <v>27</v>
      </c>
      <c r="C10" s="8">
        <v>4</v>
      </c>
      <c r="D10" s="8">
        <v>2</v>
      </c>
      <c r="E10" s="8">
        <v>11</v>
      </c>
      <c r="F10" s="8">
        <v>5</v>
      </c>
      <c r="G10" s="8">
        <v>5</v>
      </c>
      <c r="H10" s="22">
        <v>6</v>
      </c>
      <c r="I10" s="22">
        <v>21</v>
      </c>
      <c r="J10" s="8">
        <v>11</v>
      </c>
      <c r="K10" s="8">
        <v>5</v>
      </c>
      <c r="L10" s="8">
        <v>5</v>
      </c>
      <c r="M10" s="25">
        <v>0.52380952380952384</v>
      </c>
      <c r="N10" s="25">
        <v>0.23809523809523808</v>
      </c>
      <c r="O10" s="25">
        <v>0.23809523809523808</v>
      </c>
    </row>
    <row r="11" spans="1:15" ht="12.75" x14ac:dyDescent="0.2">
      <c r="A11" s="3" t="s">
        <v>20</v>
      </c>
      <c r="B11" s="8">
        <v>1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22">
        <v>0</v>
      </c>
      <c r="I11" s="22">
        <v>1</v>
      </c>
      <c r="J11" s="8">
        <v>1</v>
      </c>
      <c r="K11" s="8">
        <v>0</v>
      </c>
      <c r="L11" s="8">
        <v>0</v>
      </c>
      <c r="M11" s="25">
        <v>1</v>
      </c>
      <c r="N11" s="25">
        <v>0</v>
      </c>
      <c r="O11" s="25">
        <v>0</v>
      </c>
    </row>
    <row r="12" spans="1:15" ht="12.75" x14ac:dyDescent="0.2">
      <c r="A12" s="3" t="s">
        <v>21</v>
      </c>
      <c r="B12" s="8">
        <v>6</v>
      </c>
      <c r="C12" s="8">
        <v>0</v>
      </c>
      <c r="D12" s="8">
        <v>1</v>
      </c>
      <c r="E12" s="8">
        <v>3</v>
      </c>
      <c r="F12" s="8">
        <v>2</v>
      </c>
      <c r="G12" s="8">
        <v>0</v>
      </c>
      <c r="H12" s="22">
        <v>1</v>
      </c>
      <c r="I12" s="22">
        <v>5</v>
      </c>
      <c r="J12" s="8">
        <v>3</v>
      </c>
      <c r="K12" s="8">
        <v>2</v>
      </c>
      <c r="L12" s="8">
        <v>0</v>
      </c>
      <c r="M12" s="25">
        <v>0.6</v>
      </c>
      <c r="N12" s="25">
        <v>0.4</v>
      </c>
      <c r="O12" s="25">
        <v>0</v>
      </c>
    </row>
    <row r="13" spans="1:15" ht="12.75" x14ac:dyDescent="0.2">
      <c r="A13" s="3" t="s">
        <v>22</v>
      </c>
      <c r="B13" s="8">
        <v>2</v>
      </c>
      <c r="C13" s="8">
        <v>0</v>
      </c>
      <c r="D13" s="8">
        <v>0</v>
      </c>
      <c r="E13" s="8">
        <v>1</v>
      </c>
      <c r="F13" s="8">
        <v>0</v>
      </c>
      <c r="G13" s="8">
        <v>1</v>
      </c>
      <c r="H13" s="22">
        <v>0</v>
      </c>
      <c r="I13" s="22">
        <v>2</v>
      </c>
      <c r="J13" s="8">
        <v>1</v>
      </c>
      <c r="K13" s="8">
        <v>0</v>
      </c>
      <c r="L13" s="8">
        <v>1</v>
      </c>
      <c r="M13" s="25">
        <v>0.5</v>
      </c>
      <c r="N13" s="25">
        <v>0</v>
      </c>
      <c r="O13" s="25">
        <v>0.5</v>
      </c>
    </row>
    <row r="14" spans="1:15" ht="12.75" x14ac:dyDescent="0.2">
      <c r="A14" s="3" t="s">
        <v>23</v>
      </c>
      <c r="B14" s="8">
        <v>45</v>
      </c>
      <c r="C14" s="8">
        <v>3</v>
      </c>
      <c r="D14" s="8">
        <v>9</v>
      </c>
      <c r="E14" s="8">
        <v>23</v>
      </c>
      <c r="F14" s="8">
        <v>7</v>
      </c>
      <c r="G14" s="8">
        <v>3</v>
      </c>
      <c r="H14" s="22">
        <v>12</v>
      </c>
      <c r="I14" s="22">
        <v>33</v>
      </c>
      <c r="J14" s="8">
        <v>23</v>
      </c>
      <c r="K14" s="8">
        <v>7</v>
      </c>
      <c r="L14" s="8">
        <v>3</v>
      </c>
      <c r="M14" s="25">
        <v>0.69696969696969702</v>
      </c>
      <c r="N14" s="25">
        <v>0.21212121212121213</v>
      </c>
      <c r="O14" s="25">
        <v>9.0909090909090912E-2</v>
      </c>
    </row>
    <row r="15" spans="1:15" ht="12.75" x14ac:dyDescent="0.2">
      <c r="A15" s="3" t="s">
        <v>24</v>
      </c>
      <c r="B15" s="8">
        <v>109</v>
      </c>
      <c r="C15" s="8">
        <v>15</v>
      </c>
      <c r="D15" s="8">
        <v>6</v>
      </c>
      <c r="E15" s="8">
        <v>55</v>
      </c>
      <c r="F15" s="8">
        <v>25</v>
      </c>
      <c r="G15" s="8">
        <v>8</v>
      </c>
      <c r="H15" s="22">
        <v>21</v>
      </c>
      <c r="I15" s="22">
        <v>88</v>
      </c>
      <c r="J15" s="8">
        <v>55</v>
      </c>
      <c r="K15" s="8">
        <v>25</v>
      </c>
      <c r="L15" s="8">
        <v>8</v>
      </c>
      <c r="M15" s="25">
        <v>0.625</v>
      </c>
      <c r="N15" s="25">
        <v>0.28409090909090912</v>
      </c>
      <c r="O15" s="25">
        <v>9.0909090909090912E-2</v>
      </c>
    </row>
    <row r="16" spans="1:15" ht="12.75" x14ac:dyDescent="0.2">
      <c r="A16" s="3" t="s">
        <v>25</v>
      </c>
      <c r="B16" s="8">
        <v>104</v>
      </c>
      <c r="C16" s="8">
        <v>7</v>
      </c>
      <c r="D16" s="8">
        <v>14</v>
      </c>
      <c r="E16" s="8">
        <v>77</v>
      </c>
      <c r="F16" s="8">
        <v>4</v>
      </c>
      <c r="G16" s="8">
        <v>2</v>
      </c>
      <c r="H16" s="22">
        <v>21</v>
      </c>
      <c r="I16" s="22">
        <v>83</v>
      </c>
      <c r="J16" s="8">
        <v>77</v>
      </c>
      <c r="K16" s="8">
        <v>4</v>
      </c>
      <c r="L16" s="8">
        <v>2</v>
      </c>
      <c r="M16" s="25">
        <v>0.92771084337349397</v>
      </c>
      <c r="N16" s="25">
        <v>4.8192771084337352E-2</v>
      </c>
      <c r="O16" s="25">
        <v>2.4096385542168676E-2</v>
      </c>
    </row>
    <row r="17" spans="1:15" ht="12.75" x14ac:dyDescent="0.2">
      <c r="A17" s="3" t="s">
        <v>26</v>
      </c>
      <c r="B17" s="8">
        <v>93</v>
      </c>
      <c r="C17" s="8">
        <v>17</v>
      </c>
      <c r="D17" s="8">
        <v>4</v>
      </c>
      <c r="E17" s="8">
        <v>34</v>
      </c>
      <c r="F17" s="8">
        <v>25</v>
      </c>
      <c r="G17" s="8">
        <v>13</v>
      </c>
      <c r="H17" s="22">
        <v>21</v>
      </c>
      <c r="I17" s="22">
        <v>72</v>
      </c>
      <c r="J17" s="8">
        <v>34</v>
      </c>
      <c r="K17" s="8">
        <v>25</v>
      </c>
      <c r="L17" s="8">
        <v>13</v>
      </c>
      <c r="M17" s="25">
        <v>0.47222222222222221</v>
      </c>
      <c r="N17" s="25">
        <v>0.34722222222222221</v>
      </c>
      <c r="O17" s="25">
        <v>0.18055555555555555</v>
      </c>
    </row>
    <row r="18" spans="1:15" ht="12.75" x14ac:dyDescent="0.2">
      <c r="A18" s="3" t="s">
        <v>27</v>
      </c>
      <c r="B18" s="8">
        <v>9</v>
      </c>
      <c r="C18" s="8">
        <v>0</v>
      </c>
      <c r="D18" s="8">
        <v>0</v>
      </c>
      <c r="E18" s="8">
        <v>7</v>
      </c>
      <c r="F18" s="8">
        <v>2</v>
      </c>
      <c r="G18" s="8">
        <v>0</v>
      </c>
      <c r="H18" s="22">
        <v>0</v>
      </c>
      <c r="I18" s="22">
        <v>9</v>
      </c>
      <c r="J18" s="8">
        <v>7</v>
      </c>
      <c r="K18" s="8">
        <v>2</v>
      </c>
      <c r="L18" s="8">
        <v>0</v>
      </c>
      <c r="M18" s="25">
        <v>0.77777777777777779</v>
      </c>
      <c r="N18" s="25">
        <v>0.22222222222222221</v>
      </c>
      <c r="O18" s="25">
        <v>0</v>
      </c>
    </row>
    <row r="19" spans="1:15" ht="12.75" x14ac:dyDescent="0.2">
      <c r="A19" s="3" t="s">
        <v>28</v>
      </c>
      <c r="B19" s="8">
        <v>2</v>
      </c>
      <c r="C19" s="8">
        <v>1</v>
      </c>
      <c r="D19" s="8">
        <v>1</v>
      </c>
      <c r="E19" s="8">
        <v>0</v>
      </c>
      <c r="F19" s="8">
        <v>0</v>
      </c>
      <c r="G19" s="8">
        <v>0</v>
      </c>
      <c r="H19" s="22">
        <v>2</v>
      </c>
      <c r="I19" s="22">
        <v>0</v>
      </c>
      <c r="J19" s="8">
        <v>0</v>
      </c>
      <c r="K19" s="8">
        <v>0</v>
      </c>
      <c r="L19" s="8">
        <v>0</v>
      </c>
      <c r="M19" s="25" t="e">
        <v>#DIV/0!</v>
      </c>
      <c r="N19" s="25" t="e">
        <v>#DIV/0!</v>
      </c>
      <c r="O19" s="25" t="e">
        <v>#DIV/0!</v>
      </c>
    </row>
    <row r="20" spans="1:15" ht="12.75" x14ac:dyDescent="0.2">
      <c r="A20" s="3" t="s">
        <v>29</v>
      </c>
      <c r="B20" s="8">
        <v>14</v>
      </c>
      <c r="C20" s="8">
        <v>1</v>
      </c>
      <c r="D20" s="8">
        <v>0</v>
      </c>
      <c r="E20" s="8">
        <v>10</v>
      </c>
      <c r="F20" s="8">
        <v>3</v>
      </c>
      <c r="G20" s="8">
        <v>0</v>
      </c>
      <c r="H20" s="22">
        <v>1</v>
      </c>
      <c r="I20" s="22">
        <v>13</v>
      </c>
      <c r="J20" s="8">
        <v>10</v>
      </c>
      <c r="K20" s="8">
        <v>3</v>
      </c>
      <c r="L20" s="8">
        <v>0</v>
      </c>
      <c r="M20" s="25">
        <v>0.76923076923076927</v>
      </c>
      <c r="N20" s="25">
        <v>0.23076923076923078</v>
      </c>
      <c r="O20" s="25">
        <v>0</v>
      </c>
    </row>
    <row r="21" spans="1:15" ht="12.75" x14ac:dyDescent="0.2">
      <c r="A21" s="3" t="s">
        <v>30</v>
      </c>
      <c r="B21" s="8">
        <v>19</v>
      </c>
      <c r="C21" s="8">
        <v>6</v>
      </c>
      <c r="D21" s="8">
        <v>2</v>
      </c>
      <c r="E21" s="8">
        <v>3</v>
      </c>
      <c r="F21" s="8">
        <v>5</v>
      </c>
      <c r="G21" s="8">
        <v>3</v>
      </c>
      <c r="H21" s="22">
        <v>8</v>
      </c>
      <c r="I21" s="22">
        <v>11</v>
      </c>
      <c r="J21" s="8">
        <v>3</v>
      </c>
      <c r="K21" s="8">
        <v>5</v>
      </c>
      <c r="L21" s="8">
        <v>3</v>
      </c>
      <c r="M21" s="25">
        <v>0.27272727272727271</v>
      </c>
      <c r="N21" s="25">
        <v>0.45454545454545453</v>
      </c>
      <c r="O21" s="25">
        <v>0.27272727272727271</v>
      </c>
    </row>
    <row r="22" spans="1:15" ht="12.75" x14ac:dyDescent="0.2">
      <c r="A22" s="3" t="s">
        <v>31</v>
      </c>
      <c r="B22" s="8">
        <v>6</v>
      </c>
      <c r="C22" s="8">
        <v>1</v>
      </c>
      <c r="D22" s="8">
        <v>0</v>
      </c>
      <c r="E22" s="8">
        <v>2</v>
      </c>
      <c r="F22" s="8">
        <v>3</v>
      </c>
      <c r="G22" s="8">
        <v>0</v>
      </c>
      <c r="H22" s="22">
        <v>1</v>
      </c>
      <c r="I22" s="22">
        <v>5</v>
      </c>
      <c r="J22" s="8">
        <v>2</v>
      </c>
      <c r="K22" s="8">
        <v>3</v>
      </c>
      <c r="L22" s="8">
        <v>0</v>
      </c>
      <c r="M22" s="25">
        <v>0.4</v>
      </c>
      <c r="N22" s="25">
        <v>0.6</v>
      </c>
      <c r="O22" s="25">
        <v>0</v>
      </c>
    </row>
    <row r="23" spans="1:15" ht="12.75" x14ac:dyDescent="0.2">
      <c r="A23" s="3" t="s">
        <v>32</v>
      </c>
      <c r="B23" s="8">
        <v>201</v>
      </c>
      <c r="C23" s="8">
        <v>28</v>
      </c>
      <c r="D23" s="8">
        <v>5</v>
      </c>
      <c r="E23" s="8">
        <v>126</v>
      </c>
      <c r="F23" s="8">
        <v>25</v>
      </c>
      <c r="G23" s="8">
        <v>17</v>
      </c>
      <c r="H23" s="22">
        <v>33</v>
      </c>
      <c r="I23" s="22">
        <v>168</v>
      </c>
      <c r="J23" s="8">
        <v>126</v>
      </c>
      <c r="K23" s="8">
        <v>25</v>
      </c>
      <c r="L23" s="8">
        <v>17</v>
      </c>
      <c r="M23" s="25">
        <v>0.75</v>
      </c>
      <c r="N23" s="25">
        <v>0.14880952380952381</v>
      </c>
      <c r="O23" s="25">
        <v>0.10119047619047619</v>
      </c>
    </row>
    <row r="24" spans="1:15" ht="12.75" x14ac:dyDescent="0.2">
      <c r="A24" s="3" t="s">
        <v>33</v>
      </c>
      <c r="B24" s="8">
        <v>4</v>
      </c>
      <c r="C24" s="8">
        <v>0</v>
      </c>
      <c r="D24" s="8">
        <v>0</v>
      </c>
      <c r="E24" s="8">
        <v>4</v>
      </c>
      <c r="F24" s="8">
        <v>0</v>
      </c>
      <c r="G24" s="8">
        <v>0</v>
      </c>
      <c r="H24" s="22">
        <v>0</v>
      </c>
      <c r="I24" s="22">
        <v>4</v>
      </c>
      <c r="J24" s="8">
        <v>4</v>
      </c>
      <c r="K24" s="8">
        <v>0</v>
      </c>
      <c r="L24" s="8">
        <v>0</v>
      </c>
      <c r="M24" s="25">
        <v>1</v>
      </c>
      <c r="N24" s="25">
        <v>0</v>
      </c>
      <c r="O24" s="25">
        <v>0</v>
      </c>
    </row>
    <row r="25" spans="1:15" ht="12.75" x14ac:dyDescent="0.2">
      <c r="A25" s="3" t="s">
        <v>34</v>
      </c>
      <c r="B25" s="8">
        <v>5</v>
      </c>
      <c r="C25" s="8">
        <v>0</v>
      </c>
      <c r="D25" s="8">
        <v>0</v>
      </c>
      <c r="E25" s="8">
        <v>2</v>
      </c>
      <c r="F25" s="8">
        <v>2</v>
      </c>
      <c r="G25" s="8">
        <v>1</v>
      </c>
      <c r="H25" s="22">
        <v>0</v>
      </c>
      <c r="I25" s="22">
        <v>5</v>
      </c>
      <c r="J25" s="8">
        <v>2</v>
      </c>
      <c r="K25" s="8">
        <v>2</v>
      </c>
      <c r="L25" s="8">
        <v>1</v>
      </c>
      <c r="M25" s="25">
        <v>0.4</v>
      </c>
      <c r="N25" s="25">
        <v>0.4</v>
      </c>
      <c r="O25" s="25">
        <v>0.2</v>
      </c>
    </row>
    <row r="26" spans="1:15" ht="12.75" x14ac:dyDescent="0.2">
      <c r="A26" s="3" t="s">
        <v>35</v>
      </c>
      <c r="B26" s="8">
        <v>6</v>
      </c>
      <c r="C26" s="8">
        <v>3</v>
      </c>
      <c r="D26" s="8">
        <v>0</v>
      </c>
      <c r="E26" s="8">
        <v>2</v>
      </c>
      <c r="F26" s="8">
        <v>1</v>
      </c>
      <c r="G26" s="8">
        <v>0</v>
      </c>
      <c r="H26" s="22">
        <v>3</v>
      </c>
      <c r="I26" s="22">
        <v>3</v>
      </c>
      <c r="J26" s="8">
        <v>2</v>
      </c>
      <c r="K26" s="8">
        <v>1</v>
      </c>
      <c r="L26" s="8">
        <v>0</v>
      </c>
      <c r="M26" s="25">
        <v>0.66666666666666663</v>
      </c>
      <c r="N26" s="25">
        <v>0.33333333333333331</v>
      </c>
      <c r="O26" s="25">
        <v>0</v>
      </c>
    </row>
    <row r="27" spans="1:15" ht="12.75" x14ac:dyDescent="0.2">
      <c r="A27" s="3" t="s">
        <v>36</v>
      </c>
      <c r="B27" s="8">
        <v>31</v>
      </c>
      <c r="C27" s="8">
        <v>6</v>
      </c>
      <c r="D27" s="8">
        <v>1</v>
      </c>
      <c r="E27" s="8">
        <v>8</v>
      </c>
      <c r="F27" s="8">
        <v>13</v>
      </c>
      <c r="G27" s="8">
        <v>3</v>
      </c>
      <c r="H27" s="22">
        <v>7</v>
      </c>
      <c r="I27" s="22">
        <v>24</v>
      </c>
      <c r="J27" s="8">
        <v>8</v>
      </c>
      <c r="K27" s="8">
        <v>13</v>
      </c>
      <c r="L27" s="8">
        <v>3</v>
      </c>
      <c r="M27" s="25">
        <v>0.33333333333333331</v>
      </c>
      <c r="N27" s="25">
        <v>0.54166666666666663</v>
      </c>
      <c r="O27" s="25">
        <v>0.125</v>
      </c>
    </row>
    <row r="28" spans="1:15" ht="12.75" x14ac:dyDescent="0.2">
      <c r="A28" s="3" t="s">
        <v>37</v>
      </c>
      <c r="B28" s="8">
        <v>7</v>
      </c>
      <c r="C28" s="8">
        <v>1</v>
      </c>
      <c r="D28" s="8">
        <v>0</v>
      </c>
      <c r="E28" s="8">
        <v>2</v>
      </c>
      <c r="F28" s="8">
        <v>1</v>
      </c>
      <c r="G28" s="8">
        <v>3</v>
      </c>
      <c r="H28" s="22">
        <v>1</v>
      </c>
      <c r="I28" s="22">
        <v>6</v>
      </c>
      <c r="J28" s="8">
        <v>2</v>
      </c>
      <c r="K28" s="8">
        <v>1</v>
      </c>
      <c r="L28" s="8">
        <v>3</v>
      </c>
      <c r="M28" s="25">
        <v>0.33333333333333331</v>
      </c>
      <c r="N28" s="25">
        <v>0.16666666666666666</v>
      </c>
      <c r="O28" s="25">
        <v>0.5</v>
      </c>
    </row>
    <row r="29" spans="1:15" ht="12.75" x14ac:dyDescent="0.2">
      <c r="A29" s="3" t="s">
        <v>38</v>
      </c>
      <c r="B29" s="8">
        <v>10</v>
      </c>
      <c r="C29" s="8">
        <v>1</v>
      </c>
      <c r="D29" s="8">
        <v>3</v>
      </c>
      <c r="E29" s="8">
        <v>4</v>
      </c>
      <c r="F29" s="8">
        <v>2</v>
      </c>
      <c r="G29" s="8">
        <v>0</v>
      </c>
      <c r="H29" s="22">
        <v>4</v>
      </c>
      <c r="I29" s="22">
        <v>6</v>
      </c>
      <c r="J29" s="8">
        <v>4</v>
      </c>
      <c r="K29" s="8">
        <v>2</v>
      </c>
      <c r="L29" s="8">
        <v>0</v>
      </c>
      <c r="M29" s="25">
        <v>0.66666666666666663</v>
      </c>
      <c r="N29" s="25">
        <v>0.33333333333333331</v>
      </c>
      <c r="O29" s="25">
        <v>0</v>
      </c>
    </row>
    <row r="30" spans="1:15" ht="12.75" x14ac:dyDescent="0.2">
      <c r="A30" s="3" t="s">
        <v>39</v>
      </c>
      <c r="B30" s="8">
        <v>273</v>
      </c>
      <c r="C30" s="8">
        <v>34</v>
      </c>
      <c r="D30" s="8">
        <v>101</v>
      </c>
      <c r="E30" s="8">
        <v>115</v>
      </c>
      <c r="F30" s="8">
        <v>10</v>
      </c>
      <c r="G30" s="8">
        <v>13</v>
      </c>
      <c r="H30" s="22">
        <v>135</v>
      </c>
      <c r="I30" s="22">
        <v>138</v>
      </c>
      <c r="J30" s="8">
        <v>115</v>
      </c>
      <c r="K30" s="8">
        <v>10</v>
      </c>
      <c r="L30" s="8">
        <v>13</v>
      </c>
      <c r="M30" s="25">
        <v>0.83333333333333337</v>
      </c>
      <c r="N30" s="25">
        <v>7.2463768115942032E-2</v>
      </c>
      <c r="O30" s="25">
        <v>9.420289855072464E-2</v>
      </c>
    </row>
    <row r="31" spans="1:15" ht="12.75" x14ac:dyDescent="0.2">
      <c r="A31" s="3" t="s">
        <v>40</v>
      </c>
      <c r="B31" s="8">
        <v>3</v>
      </c>
      <c r="C31" s="8">
        <v>0</v>
      </c>
      <c r="D31" s="8">
        <v>0</v>
      </c>
      <c r="E31" s="8">
        <v>3</v>
      </c>
      <c r="F31" s="8">
        <v>0</v>
      </c>
      <c r="G31" s="8">
        <v>0</v>
      </c>
      <c r="H31" s="22">
        <v>0</v>
      </c>
      <c r="I31" s="22">
        <v>3</v>
      </c>
      <c r="J31" s="8">
        <v>3</v>
      </c>
      <c r="K31" s="8">
        <v>0</v>
      </c>
      <c r="L31" s="8">
        <v>0</v>
      </c>
      <c r="M31" s="25">
        <v>1</v>
      </c>
      <c r="N31" s="25">
        <v>0</v>
      </c>
      <c r="O31" s="25">
        <v>0</v>
      </c>
    </row>
    <row r="32" spans="1:15" ht="12.75" x14ac:dyDescent="0.2">
      <c r="A32" s="3" t="s">
        <v>41</v>
      </c>
      <c r="B32" s="8">
        <v>10</v>
      </c>
      <c r="C32" s="8">
        <v>3</v>
      </c>
      <c r="D32" s="8">
        <v>3</v>
      </c>
      <c r="E32" s="8">
        <v>2</v>
      </c>
      <c r="F32" s="8">
        <v>0</v>
      </c>
      <c r="G32" s="8">
        <v>2</v>
      </c>
      <c r="H32" s="22">
        <v>6</v>
      </c>
      <c r="I32" s="22">
        <v>4</v>
      </c>
      <c r="J32" s="8">
        <v>2</v>
      </c>
      <c r="K32" s="8">
        <v>0</v>
      </c>
      <c r="L32" s="8">
        <v>2</v>
      </c>
      <c r="M32" s="25">
        <v>0.5</v>
      </c>
      <c r="N32" s="25">
        <v>0</v>
      </c>
      <c r="O32" s="25">
        <v>0.5</v>
      </c>
    </row>
    <row r="33" spans="1:15" ht="12.75" x14ac:dyDescent="0.2">
      <c r="A33" s="3" t="s">
        <v>42</v>
      </c>
      <c r="B33" s="8">
        <v>40</v>
      </c>
      <c r="C33" s="8">
        <v>6</v>
      </c>
      <c r="D33" s="8">
        <v>1</v>
      </c>
      <c r="E33" s="8">
        <v>14</v>
      </c>
      <c r="F33" s="8">
        <v>12</v>
      </c>
      <c r="G33" s="8">
        <v>7</v>
      </c>
      <c r="H33" s="22">
        <v>7</v>
      </c>
      <c r="I33" s="22">
        <v>33</v>
      </c>
      <c r="J33" s="8">
        <v>14</v>
      </c>
      <c r="K33" s="8">
        <v>12</v>
      </c>
      <c r="L33" s="8">
        <v>7</v>
      </c>
      <c r="M33" s="25">
        <v>0.42424242424242425</v>
      </c>
      <c r="N33" s="25">
        <v>0.36363636363636365</v>
      </c>
      <c r="O33" s="25">
        <v>0.21212121212121213</v>
      </c>
    </row>
    <row r="34" spans="1:15" ht="12.75" x14ac:dyDescent="0.2">
      <c r="A34" s="3" t="s">
        <v>43</v>
      </c>
      <c r="B34" s="8">
        <v>11</v>
      </c>
      <c r="C34" s="8">
        <v>1</v>
      </c>
      <c r="D34" s="8">
        <v>0</v>
      </c>
      <c r="E34" s="8">
        <v>6</v>
      </c>
      <c r="F34" s="8">
        <v>3</v>
      </c>
      <c r="G34" s="8">
        <v>1</v>
      </c>
      <c r="H34" s="22">
        <v>1</v>
      </c>
      <c r="I34" s="22">
        <v>10</v>
      </c>
      <c r="J34" s="8">
        <v>6</v>
      </c>
      <c r="K34" s="8">
        <v>3</v>
      </c>
      <c r="L34" s="8">
        <v>1</v>
      </c>
      <c r="M34" s="25">
        <v>0.6</v>
      </c>
      <c r="N34" s="25">
        <v>0.3</v>
      </c>
      <c r="O34" s="25">
        <v>0.1</v>
      </c>
    </row>
    <row r="35" spans="1:15" ht="12.75" x14ac:dyDescent="0.2">
      <c r="A35" s="3" t="s">
        <v>44</v>
      </c>
      <c r="B35" s="8">
        <v>25</v>
      </c>
      <c r="C35" s="8">
        <v>3</v>
      </c>
      <c r="D35" s="8">
        <v>1</v>
      </c>
      <c r="E35" s="8">
        <v>12</v>
      </c>
      <c r="F35" s="8">
        <v>7</v>
      </c>
      <c r="G35" s="8">
        <v>2</v>
      </c>
      <c r="H35" s="22">
        <v>4</v>
      </c>
      <c r="I35" s="22">
        <v>21</v>
      </c>
      <c r="J35" s="8">
        <v>12</v>
      </c>
      <c r="K35" s="8">
        <v>7</v>
      </c>
      <c r="L35" s="8">
        <v>2</v>
      </c>
      <c r="M35" s="25">
        <v>0.5714285714285714</v>
      </c>
      <c r="N35" s="25">
        <v>0.33333333333333331</v>
      </c>
      <c r="O35" s="25">
        <v>9.5238095238095233E-2</v>
      </c>
    </row>
    <row r="36" spans="1:15" ht="12.75" x14ac:dyDescent="0.2">
      <c r="A36" s="3" t="s">
        <v>45</v>
      </c>
      <c r="B36" s="8">
        <v>6</v>
      </c>
      <c r="C36" s="8">
        <v>0</v>
      </c>
      <c r="D36" s="8">
        <v>2</v>
      </c>
      <c r="E36" s="8">
        <v>3</v>
      </c>
      <c r="F36" s="8">
        <v>1</v>
      </c>
      <c r="G36" s="8">
        <v>0</v>
      </c>
      <c r="H36" s="22">
        <v>2</v>
      </c>
      <c r="I36" s="22">
        <v>4</v>
      </c>
      <c r="J36" s="8">
        <v>3</v>
      </c>
      <c r="K36" s="8">
        <v>1</v>
      </c>
      <c r="L36" s="8">
        <v>0</v>
      </c>
      <c r="M36" s="25">
        <v>0.75</v>
      </c>
      <c r="N36" s="25">
        <v>0.25</v>
      </c>
      <c r="O36" s="25">
        <v>0</v>
      </c>
    </row>
    <row r="37" spans="1:15" ht="12.75" x14ac:dyDescent="0.2">
      <c r="A37" s="3" t="s">
        <v>46</v>
      </c>
      <c r="B37" s="8">
        <v>17</v>
      </c>
      <c r="C37" s="8">
        <v>4</v>
      </c>
      <c r="D37" s="8">
        <v>0</v>
      </c>
      <c r="E37" s="8">
        <v>8</v>
      </c>
      <c r="F37" s="8">
        <v>4</v>
      </c>
      <c r="G37" s="8">
        <v>1</v>
      </c>
      <c r="H37" s="22">
        <v>4</v>
      </c>
      <c r="I37" s="22">
        <v>13</v>
      </c>
      <c r="J37" s="8">
        <v>8</v>
      </c>
      <c r="K37" s="8">
        <v>4</v>
      </c>
      <c r="L37" s="8">
        <v>1</v>
      </c>
      <c r="M37" s="25">
        <v>0.61538461538461542</v>
      </c>
      <c r="N37" s="25">
        <v>0.30769230769230771</v>
      </c>
      <c r="O37" s="25">
        <v>7.6923076923076927E-2</v>
      </c>
    </row>
    <row r="38" spans="1:15" ht="12.75" x14ac:dyDescent="0.2">
      <c r="A38" s="3" t="s">
        <v>47</v>
      </c>
      <c r="B38" s="8">
        <v>7</v>
      </c>
      <c r="C38" s="8">
        <v>1</v>
      </c>
      <c r="D38" s="8">
        <v>0</v>
      </c>
      <c r="E38" s="8">
        <v>6</v>
      </c>
      <c r="F38" s="8">
        <v>0</v>
      </c>
      <c r="G38" s="8">
        <v>0</v>
      </c>
      <c r="H38" s="22">
        <v>1</v>
      </c>
      <c r="I38" s="22">
        <v>6</v>
      </c>
      <c r="J38" s="8">
        <v>6</v>
      </c>
      <c r="K38" s="8">
        <v>0</v>
      </c>
      <c r="L38" s="8">
        <v>0</v>
      </c>
      <c r="M38" s="25">
        <v>1</v>
      </c>
      <c r="N38" s="25">
        <v>0</v>
      </c>
      <c r="O38" s="25">
        <v>0</v>
      </c>
    </row>
    <row r="39" spans="1:15" ht="12.75" x14ac:dyDescent="0.2">
      <c r="A39" s="3" t="s">
        <v>48</v>
      </c>
      <c r="B39" s="8">
        <v>13</v>
      </c>
      <c r="C39" s="8">
        <v>0</v>
      </c>
      <c r="D39" s="8">
        <v>0</v>
      </c>
      <c r="E39" s="8">
        <v>9</v>
      </c>
      <c r="F39" s="8">
        <v>3</v>
      </c>
      <c r="G39" s="8">
        <v>1</v>
      </c>
      <c r="H39" s="22">
        <v>0</v>
      </c>
      <c r="I39" s="22">
        <v>13</v>
      </c>
      <c r="J39" s="8">
        <v>9</v>
      </c>
      <c r="K39" s="8">
        <v>3</v>
      </c>
      <c r="L39" s="8">
        <v>1</v>
      </c>
      <c r="M39" s="25">
        <v>0.69230769230769229</v>
      </c>
      <c r="N39" s="25">
        <v>0.23076923076923078</v>
      </c>
      <c r="O39" s="25">
        <v>7.6923076923076927E-2</v>
      </c>
    </row>
    <row r="40" spans="1:15" ht="12.75" x14ac:dyDescent="0.2">
      <c r="A40" s="3" t="s">
        <v>49</v>
      </c>
      <c r="B40" s="8">
        <v>4</v>
      </c>
      <c r="C40" s="8">
        <v>1</v>
      </c>
      <c r="D40" s="8">
        <v>0</v>
      </c>
      <c r="E40" s="8">
        <v>2</v>
      </c>
      <c r="F40" s="8">
        <v>1</v>
      </c>
      <c r="G40" s="8">
        <v>0</v>
      </c>
      <c r="H40" s="22">
        <v>1</v>
      </c>
      <c r="I40" s="22">
        <v>3</v>
      </c>
      <c r="J40" s="8">
        <v>2</v>
      </c>
      <c r="K40" s="8">
        <v>1</v>
      </c>
      <c r="L40" s="8">
        <v>0</v>
      </c>
      <c r="M40" s="25">
        <v>0.66666666666666663</v>
      </c>
      <c r="N40" s="25">
        <v>0.33333333333333331</v>
      </c>
      <c r="O40" s="25">
        <v>0</v>
      </c>
    </row>
    <row r="41" spans="1:15" ht="12.75" x14ac:dyDescent="0.2">
      <c r="A41" s="3" t="s">
        <v>50</v>
      </c>
      <c r="B41" s="8">
        <v>26</v>
      </c>
      <c r="C41" s="8">
        <v>2</v>
      </c>
      <c r="D41" s="8">
        <v>1</v>
      </c>
      <c r="E41" s="8">
        <v>22</v>
      </c>
      <c r="F41" s="8">
        <v>1</v>
      </c>
      <c r="G41" s="8">
        <v>0</v>
      </c>
      <c r="H41" s="22">
        <v>3</v>
      </c>
      <c r="I41" s="22">
        <v>23</v>
      </c>
      <c r="J41" s="8">
        <v>22</v>
      </c>
      <c r="K41" s="8">
        <v>1</v>
      </c>
      <c r="L41" s="8">
        <v>0</v>
      </c>
      <c r="M41" s="25">
        <v>0.95652173913043481</v>
      </c>
      <c r="N41" s="25">
        <v>4.3478260869565216E-2</v>
      </c>
      <c r="O41" s="25">
        <v>0</v>
      </c>
    </row>
    <row r="42" spans="1:15" ht="12.75" x14ac:dyDescent="0.2">
      <c r="A42" s="3" t="s">
        <v>51</v>
      </c>
      <c r="B42" s="8">
        <v>13</v>
      </c>
      <c r="C42" s="8">
        <v>1</v>
      </c>
      <c r="D42" s="8">
        <v>0</v>
      </c>
      <c r="E42" s="8">
        <v>8</v>
      </c>
      <c r="F42" s="8">
        <v>1</v>
      </c>
      <c r="G42" s="8">
        <v>3</v>
      </c>
      <c r="H42" s="22">
        <v>1</v>
      </c>
      <c r="I42" s="22">
        <v>12</v>
      </c>
      <c r="J42" s="8">
        <v>8</v>
      </c>
      <c r="K42" s="8">
        <v>1</v>
      </c>
      <c r="L42" s="8">
        <v>3</v>
      </c>
      <c r="M42" s="25">
        <v>0.66666666666666663</v>
      </c>
      <c r="N42" s="25">
        <v>8.3333333333333329E-2</v>
      </c>
      <c r="O42" s="25">
        <v>0.25</v>
      </c>
    </row>
    <row r="43" spans="1:15" ht="12.75" x14ac:dyDescent="0.2">
      <c r="A43" s="3" t="s">
        <v>52</v>
      </c>
      <c r="B43" s="8">
        <v>12</v>
      </c>
      <c r="C43" s="8">
        <v>4</v>
      </c>
      <c r="D43" s="8">
        <v>1</v>
      </c>
      <c r="E43" s="8">
        <v>2</v>
      </c>
      <c r="F43" s="8">
        <v>1</v>
      </c>
      <c r="G43" s="8">
        <v>4</v>
      </c>
      <c r="H43" s="22">
        <v>5</v>
      </c>
      <c r="I43" s="22">
        <v>7</v>
      </c>
      <c r="J43" s="8">
        <v>2</v>
      </c>
      <c r="K43" s="8">
        <v>1</v>
      </c>
      <c r="L43" s="8">
        <v>4</v>
      </c>
      <c r="M43" s="25">
        <v>0.2857142857142857</v>
      </c>
      <c r="N43" s="25">
        <v>0.14285714285714285</v>
      </c>
      <c r="O43" s="25">
        <v>0.5714285714285714</v>
      </c>
    </row>
    <row r="44" spans="1:15" ht="12.75" x14ac:dyDescent="0.2">
      <c r="A44" s="3" t="s">
        <v>53</v>
      </c>
      <c r="B44" s="8">
        <v>7</v>
      </c>
      <c r="C44" s="8">
        <v>2</v>
      </c>
      <c r="D44" s="8">
        <v>0</v>
      </c>
      <c r="E44" s="8">
        <v>2</v>
      </c>
      <c r="F44" s="8">
        <v>2</v>
      </c>
      <c r="G44" s="8">
        <v>1</v>
      </c>
      <c r="H44" s="22">
        <v>2</v>
      </c>
      <c r="I44" s="22">
        <v>5</v>
      </c>
      <c r="J44" s="8">
        <v>2</v>
      </c>
      <c r="K44" s="8">
        <v>2</v>
      </c>
      <c r="L44" s="8">
        <v>1</v>
      </c>
      <c r="M44" s="25">
        <v>0.4</v>
      </c>
      <c r="N44" s="25">
        <v>0.4</v>
      </c>
      <c r="O44" s="25">
        <v>0.2</v>
      </c>
    </row>
    <row r="45" spans="1:15" ht="12.75" x14ac:dyDescent="0.2">
      <c r="A45" s="3" t="s">
        <v>54</v>
      </c>
      <c r="B45" s="8">
        <v>9</v>
      </c>
      <c r="C45" s="8">
        <v>2</v>
      </c>
      <c r="D45" s="8">
        <v>0</v>
      </c>
      <c r="E45" s="8">
        <v>5</v>
      </c>
      <c r="F45" s="8">
        <v>2</v>
      </c>
      <c r="G45" s="8">
        <v>0</v>
      </c>
      <c r="H45" s="22">
        <v>2</v>
      </c>
      <c r="I45" s="22">
        <v>7</v>
      </c>
      <c r="J45" s="8">
        <v>5</v>
      </c>
      <c r="K45" s="8">
        <v>2</v>
      </c>
      <c r="L45" s="8">
        <v>0</v>
      </c>
      <c r="M45" s="25">
        <v>0.7142857142857143</v>
      </c>
      <c r="N45" s="25">
        <v>0.2857142857142857</v>
      </c>
      <c r="O45" s="25">
        <v>0</v>
      </c>
    </row>
    <row r="46" spans="1:15" ht="12.75" x14ac:dyDescent="0.2">
      <c r="A46" s="3" t="s">
        <v>55</v>
      </c>
      <c r="B46" s="8">
        <v>2</v>
      </c>
      <c r="C46" s="8">
        <v>0</v>
      </c>
      <c r="D46" s="8">
        <v>0</v>
      </c>
      <c r="E46" s="8">
        <v>2</v>
      </c>
      <c r="F46" s="8">
        <v>0</v>
      </c>
      <c r="G46" s="8">
        <v>0</v>
      </c>
      <c r="H46" s="22">
        <v>0</v>
      </c>
      <c r="I46" s="22">
        <v>2</v>
      </c>
      <c r="J46" s="8">
        <v>2</v>
      </c>
      <c r="K46" s="8">
        <v>0</v>
      </c>
      <c r="L46" s="8">
        <v>0</v>
      </c>
      <c r="M46" s="25">
        <v>1</v>
      </c>
      <c r="N46" s="25">
        <v>0</v>
      </c>
      <c r="O46" s="25">
        <v>0</v>
      </c>
    </row>
    <row r="47" spans="1:15" ht="12.75" x14ac:dyDescent="0.2">
      <c r="A47" s="3" t="s">
        <v>56</v>
      </c>
      <c r="B47" s="8">
        <v>10</v>
      </c>
      <c r="C47" s="8">
        <v>3</v>
      </c>
      <c r="D47" s="8">
        <v>0</v>
      </c>
      <c r="E47" s="8">
        <v>4</v>
      </c>
      <c r="F47" s="8">
        <v>1</v>
      </c>
      <c r="G47" s="8">
        <v>2</v>
      </c>
      <c r="H47" s="22">
        <v>3</v>
      </c>
      <c r="I47" s="22">
        <v>7</v>
      </c>
      <c r="J47" s="8">
        <v>4</v>
      </c>
      <c r="K47" s="8">
        <v>1</v>
      </c>
      <c r="L47" s="8">
        <v>2</v>
      </c>
      <c r="M47" s="25">
        <v>0.5714285714285714</v>
      </c>
      <c r="N47" s="25">
        <v>0.14285714285714285</v>
      </c>
      <c r="O47" s="25">
        <v>0.2857142857142857</v>
      </c>
    </row>
    <row r="48" spans="1:15" ht="12.75" x14ac:dyDescent="0.2">
      <c r="A48" s="3" t="s">
        <v>57</v>
      </c>
      <c r="B48" s="8">
        <v>14</v>
      </c>
      <c r="C48" s="8">
        <v>1</v>
      </c>
      <c r="D48" s="8">
        <v>0</v>
      </c>
      <c r="E48" s="8">
        <v>4</v>
      </c>
      <c r="F48" s="8">
        <v>4</v>
      </c>
      <c r="G48" s="8">
        <v>5</v>
      </c>
      <c r="H48" s="22">
        <v>1</v>
      </c>
      <c r="I48" s="22">
        <v>13</v>
      </c>
      <c r="J48" s="8">
        <v>4</v>
      </c>
      <c r="K48" s="8">
        <v>4</v>
      </c>
      <c r="L48" s="8">
        <v>5</v>
      </c>
      <c r="M48" s="25">
        <v>0.30769230769230771</v>
      </c>
      <c r="N48" s="25">
        <v>0.30769230769230771</v>
      </c>
      <c r="O48" s="25">
        <v>0.38461538461538464</v>
      </c>
    </row>
    <row r="49" spans="1:15" ht="12.75" x14ac:dyDescent="0.2">
      <c r="A49" s="3" t="s">
        <v>58</v>
      </c>
      <c r="B49" s="8">
        <v>44</v>
      </c>
      <c r="C49" s="8">
        <v>15</v>
      </c>
      <c r="D49" s="8">
        <v>2</v>
      </c>
      <c r="E49" s="8">
        <v>18</v>
      </c>
      <c r="F49" s="8">
        <v>5</v>
      </c>
      <c r="G49" s="8">
        <v>4</v>
      </c>
      <c r="H49" s="22">
        <v>17</v>
      </c>
      <c r="I49" s="22">
        <v>27</v>
      </c>
      <c r="J49" s="8">
        <v>18</v>
      </c>
      <c r="K49" s="8">
        <v>5</v>
      </c>
      <c r="L49" s="8">
        <v>4</v>
      </c>
      <c r="M49" s="25">
        <v>0.66666666666666663</v>
      </c>
      <c r="N49" s="25">
        <v>0.18518518518518517</v>
      </c>
      <c r="O49" s="25">
        <v>0.14814814814814814</v>
      </c>
    </row>
    <row r="50" spans="1:15" ht="12.75" x14ac:dyDescent="0.2">
      <c r="A50" s="3" t="s">
        <v>9</v>
      </c>
      <c r="B50" s="8">
        <v>8</v>
      </c>
      <c r="C50" s="8">
        <v>2</v>
      </c>
      <c r="D50" s="8">
        <v>0</v>
      </c>
      <c r="E50" s="8">
        <v>6</v>
      </c>
      <c r="F50" s="8">
        <v>0</v>
      </c>
      <c r="G50" s="8">
        <v>0</v>
      </c>
      <c r="H50" s="22">
        <v>2</v>
      </c>
      <c r="I50" s="22">
        <v>6</v>
      </c>
      <c r="J50" s="8">
        <v>6</v>
      </c>
      <c r="K50" s="8">
        <v>0</v>
      </c>
      <c r="L50" s="8">
        <v>0</v>
      </c>
      <c r="M50" s="25">
        <v>1</v>
      </c>
      <c r="N50" s="25">
        <v>0</v>
      </c>
      <c r="O50" s="25">
        <v>0</v>
      </c>
    </row>
    <row r="51" spans="1:15" ht="12.75" x14ac:dyDescent="0.2">
      <c r="A51" s="3" t="s">
        <v>59</v>
      </c>
      <c r="B51" s="8">
        <v>32</v>
      </c>
      <c r="C51" s="8">
        <v>8</v>
      </c>
      <c r="D51" s="8">
        <v>0</v>
      </c>
      <c r="E51" s="8">
        <v>7</v>
      </c>
      <c r="F51" s="8">
        <v>15</v>
      </c>
      <c r="G51" s="8">
        <v>2</v>
      </c>
      <c r="H51" s="22">
        <v>8</v>
      </c>
      <c r="I51" s="22">
        <v>24</v>
      </c>
      <c r="J51" s="8">
        <v>7</v>
      </c>
      <c r="K51" s="8">
        <v>15</v>
      </c>
      <c r="L51" s="8">
        <v>2</v>
      </c>
      <c r="M51" s="25">
        <v>0.29166666666666669</v>
      </c>
      <c r="N51" s="25">
        <v>0.625</v>
      </c>
      <c r="O51" s="25">
        <v>8.3333333333333329E-2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4" workbookViewId="0">
      <selection activeCell="M35" sqref="M35"/>
    </sheetView>
  </sheetViews>
  <sheetFormatPr defaultRowHeight="13.5" x14ac:dyDescent="0.2"/>
  <cols>
    <col min="1" max="1" width="23.5" style="4" customWidth="1"/>
    <col min="2" max="2" width="7.5" style="66" customWidth="1"/>
    <col min="3" max="3" width="10" style="59" customWidth="1"/>
    <col min="4" max="6" width="7.5" style="66" customWidth="1"/>
    <col min="7" max="9" width="9.33203125" style="25"/>
  </cols>
  <sheetData>
    <row r="1" spans="1:9" ht="27" x14ac:dyDescent="0.2">
      <c r="A1" s="23" t="s">
        <v>11</v>
      </c>
      <c r="B1" s="64" t="s">
        <v>67</v>
      </c>
      <c r="C1" s="65" t="s">
        <v>83</v>
      </c>
      <c r="D1" s="54" t="s">
        <v>6</v>
      </c>
      <c r="E1" s="54" t="s">
        <v>7</v>
      </c>
      <c r="F1" s="63" t="s">
        <v>84</v>
      </c>
      <c r="G1" s="61" t="s">
        <v>87</v>
      </c>
      <c r="H1" s="61" t="s">
        <v>93</v>
      </c>
      <c r="I1" s="67" t="s">
        <v>94</v>
      </c>
    </row>
    <row r="2" spans="1:9" ht="12.75" x14ac:dyDescent="0.2">
      <c r="A2" s="3" t="s">
        <v>14</v>
      </c>
      <c r="B2" s="57">
        <v>500</v>
      </c>
      <c r="C2" s="59">
        <v>171</v>
      </c>
      <c r="D2" s="57">
        <v>181</v>
      </c>
      <c r="E2" s="57">
        <v>103</v>
      </c>
      <c r="F2" s="57">
        <v>45</v>
      </c>
      <c r="G2" s="25">
        <v>0.55015197568389063</v>
      </c>
      <c r="H2" s="25">
        <v>0.31306990881458968</v>
      </c>
      <c r="I2" s="25">
        <v>0.13677811550151975</v>
      </c>
    </row>
    <row r="3" spans="1:9" ht="12.75" x14ac:dyDescent="0.2">
      <c r="A3" s="3" t="s">
        <v>39</v>
      </c>
      <c r="B3" s="57">
        <v>273</v>
      </c>
      <c r="C3" s="59">
        <v>135</v>
      </c>
      <c r="D3" s="57">
        <v>115</v>
      </c>
      <c r="E3" s="57">
        <v>10</v>
      </c>
      <c r="F3" s="57">
        <v>13</v>
      </c>
      <c r="G3" s="25">
        <v>0.83333333333333337</v>
      </c>
      <c r="H3" s="25">
        <v>7.2463768115942032E-2</v>
      </c>
      <c r="I3" s="25">
        <v>9.420289855072464E-2</v>
      </c>
    </row>
    <row r="4" spans="1:9" ht="12.75" x14ac:dyDescent="0.2">
      <c r="A4" s="3" t="s">
        <v>32</v>
      </c>
      <c r="B4" s="57">
        <v>201</v>
      </c>
      <c r="C4" s="59">
        <v>33</v>
      </c>
      <c r="D4" s="57">
        <v>126</v>
      </c>
      <c r="E4" s="57">
        <v>25</v>
      </c>
      <c r="F4" s="57">
        <v>17</v>
      </c>
      <c r="G4" s="25">
        <v>0.75</v>
      </c>
      <c r="H4" s="25">
        <v>0.14880952380952381</v>
      </c>
      <c r="I4" s="25">
        <v>0.10119047619047619</v>
      </c>
    </row>
    <row r="5" spans="1:9" ht="12.75" x14ac:dyDescent="0.2">
      <c r="A5" s="3" t="s">
        <v>15</v>
      </c>
      <c r="B5" s="57">
        <v>128</v>
      </c>
      <c r="C5" s="59">
        <v>21</v>
      </c>
      <c r="D5" s="57">
        <v>61</v>
      </c>
      <c r="E5" s="57">
        <v>24</v>
      </c>
      <c r="F5" s="57">
        <v>22</v>
      </c>
      <c r="G5" s="25">
        <v>0.57009345794392519</v>
      </c>
      <c r="H5" s="25">
        <v>0.22429906542056074</v>
      </c>
      <c r="I5" s="25">
        <v>0.20560747663551401</v>
      </c>
    </row>
    <row r="6" spans="1:9" ht="12.75" x14ac:dyDescent="0.2">
      <c r="A6" s="3" t="s">
        <v>24</v>
      </c>
      <c r="B6" s="57">
        <v>109</v>
      </c>
      <c r="C6" s="59">
        <v>21</v>
      </c>
      <c r="D6" s="57">
        <v>55</v>
      </c>
      <c r="E6" s="57">
        <v>25</v>
      </c>
      <c r="F6" s="57">
        <v>8</v>
      </c>
      <c r="G6" s="25">
        <v>0.625</v>
      </c>
      <c r="H6" s="25">
        <v>0.28409090909090912</v>
      </c>
      <c r="I6" s="25">
        <v>9.0909090909090912E-2</v>
      </c>
    </row>
    <row r="7" spans="1:9" ht="12.75" x14ac:dyDescent="0.2">
      <c r="A7" s="3" t="s">
        <v>25</v>
      </c>
      <c r="B7" s="57">
        <v>104</v>
      </c>
      <c r="C7" s="59">
        <v>21</v>
      </c>
      <c r="D7" s="57">
        <v>77</v>
      </c>
      <c r="E7" s="57">
        <v>4</v>
      </c>
      <c r="F7" s="57">
        <v>2</v>
      </c>
      <c r="G7" s="25">
        <v>0.92771084337349397</v>
      </c>
      <c r="H7" s="25">
        <v>4.8192771084337352E-2</v>
      </c>
      <c r="I7" s="25">
        <v>2.4096385542168676E-2</v>
      </c>
    </row>
    <row r="8" spans="1:9" ht="12.75" x14ac:dyDescent="0.2">
      <c r="A8" s="3" t="s">
        <v>26</v>
      </c>
      <c r="B8" s="57">
        <v>93</v>
      </c>
      <c r="C8" s="59">
        <v>21</v>
      </c>
      <c r="D8" s="57">
        <v>34</v>
      </c>
      <c r="E8" s="57">
        <v>25</v>
      </c>
      <c r="F8" s="57">
        <v>13</v>
      </c>
      <c r="G8" s="25">
        <v>0.47222222222222221</v>
      </c>
      <c r="H8" s="25">
        <v>0.34722222222222221</v>
      </c>
      <c r="I8" s="25">
        <v>0.18055555555555555</v>
      </c>
    </row>
    <row r="9" spans="1:9" ht="12.75" x14ac:dyDescent="0.2">
      <c r="A9" s="3" t="s">
        <v>23</v>
      </c>
      <c r="B9" s="57">
        <v>45</v>
      </c>
      <c r="C9" s="59">
        <v>12</v>
      </c>
      <c r="D9" s="57">
        <v>23</v>
      </c>
      <c r="E9" s="57">
        <v>7</v>
      </c>
      <c r="F9" s="57">
        <v>3</v>
      </c>
      <c r="G9" s="25">
        <v>0.69696969696969702</v>
      </c>
      <c r="H9" s="25">
        <v>0.21212121212121213</v>
      </c>
      <c r="I9" s="25">
        <v>9.0909090909090912E-2</v>
      </c>
    </row>
    <row r="10" spans="1:9" ht="12.75" x14ac:dyDescent="0.2">
      <c r="A10" s="3" t="s">
        <v>58</v>
      </c>
      <c r="B10" s="57">
        <v>44</v>
      </c>
      <c r="C10" s="59">
        <v>17</v>
      </c>
      <c r="D10" s="57">
        <v>18</v>
      </c>
      <c r="E10" s="57">
        <v>5</v>
      </c>
      <c r="F10" s="57">
        <v>4</v>
      </c>
      <c r="G10" s="25">
        <v>0.66666666666666663</v>
      </c>
      <c r="H10" s="25">
        <v>0.18518518518518517</v>
      </c>
      <c r="I10" s="25">
        <v>0.14814814814814814</v>
      </c>
    </row>
    <row r="11" spans="1:9" ht="12.75" x14ac:dyDescent="0.2">
      <c r="A11" s="3" t="s">
        <v>13</v>
      </c>
      <c r="B11" s="57">
        <v>43</v>
      </c>
      <c r="C11" s="59">
        <v>6</v>
      </c>
      <c r="D11" s="57">
        <v>32</v>
      </c>
      <c r="E11" s="57">
        <v>2</v>
      </c>
      <c r="F11" s="57">
        <v>3</v>
      </c>
      <c r="G11" s="25">
        <v>0.86486486486486491</v>
      </c>
      <c r="H11" s="25">
        <v>5.4054054054054057E-2</v>
      </c>
      <c r="I11" s="25">
        <v>8.1081081081081086E-2</v>
      </c>
    </row>
    <row r="12" spans="1:9" ht="12.75" x14ac:dyDescent="0.2">
      <c r="A12" s="3" t="s">
        <v>42</v>
      </c>
      <c r="B12" s="57">
        <v>40</v>
      </c>
      <c r="C12" s="59">
        <v>7</v>
      </c>
      <c r="D12" s="57">
        <v>14</v>
      </c>
      <c r="E12" s="57">
        <v>12</v>
      </c>
      <c r="F12" s="57">
        <v>7</v>
      </c>
      <c r="G12" s="25">
        <v>0.42424242424242425</v>
      </c>
      <c r="H12" s="25">
        <v>0.36363636363636365</v>
      </c>
      <c r="I12" s="25">
        <v>0.21212121212121213</v>
      </c>
    </row>
    <row r="13" spans="1:9" ht="12.75" x14ac:dyDescent="0.2">
      <c r="A13" s="3" t="s">
        <v>18</v>
      </c>
      <c r="B13" s="57">
        <v>36</v>
      </c>
      <c r="C13" s="59">
        <v>7</v>
      </c>
      <c r="D13" s="57">
        <v>18</v>
      </c>
      <c r="E13" s="57">
        <v>8</v>
      </c>
      <c r="F13" s="57">
        <v>3</v>
      </c>
      <c r="G13" s="25">
        <v>0.62068965517241381</v>
      </c>
      <c r="H13" s="25">
        <v>0.27586206896551724</v>
      </c>
      <c r="I13" s="25">
        <v>0.10344827586206896</v>
      </c>
    </row>
    <row r="14" spans="1:9" ht="12.75" x14ac:dyDescent="0.2">
      <c r="A14" s="3" t="s">
        <v>59</v>
      </c>
      <c r="B14" s="57">
        <v>32</v>
      </c>
      <c r="C14" s="59">
        <v>8</v>
      </c>
      <c r="D14" s="57">
        <v>7</v>
      </c>
      <c r="E14" s="57">
        <v>15</v>
      </c>
      <c r="F14" s="57">
        <v>2</v>
      </c>
      <c r="G14" s="25">
        <v>0.29166666666666669</v>
      </c>
      <c r="H14" s="25">
        <v>0.625</v>
      </c>
      <c r="I14" s="25">
        <v>8.3333333333333329E-2</v>
      </c>
    </row>
    <row r="15" spans="1:9" ht="12.75" x14ac:dyDescent="0.2">
      <c r="A15" s="3" t="s">
        <v>36</v>
      </c>
      <c r="B15" s="57">
        <v>31</v>
      </c>
      <c r="C15" s="59">
        <v>7</v>
      </c>
      <c r="D15" s="57">
        <v>8</v>
      </c>
      <c r="E15" s="57">
        <v>13</v>
      </c>
      <c r="F15" s="57">
        <v>3</v>
      </c>
      <c r="G15" s="25">
        <v>0.33333333333333331</v>
      </c>
      <c r="H15" s="25">
        <v>0.54166666666666663</v>
      </c>
      <c r="I15" s="25">
        <v>0.125</v>
      </c>
    </row>
    <row r="16" spans="1:9" ht="12.75" x14ac:dyDescent="0.2">
      <c r="A16" s="3" t="s">
        <v>8</v>
      </c>
      <c r="B16" s="57">
        <v>29</v>
      </c>
      <c r="C16" s="59">
        <v>13</v>
      </c>
      <c r="D16" s="57">
        <v>6</v>
      </c>
      <c r="E16" s="57">
        <v>7</v>
      </c>
      <c r="F16" s="57">
        <v>3</v>
      </c>
      <c r="G16" s="25">
        <v>0.375</v>
      </c>
      <c r="H16" s="25">
        <v>0.4375</v>
      </c>
      <c r="I16" s="25">
        <v>0.1875</v>
      </c>
    </row>
    <row r="17" spans="1:9" ht="12.75" x14ac:dyDescent="0.2">
      <c r="A17" s="3" t="s">
        <v>19</v>
      </c>
      <c r="B17" s="57">
        <v>27</v>
      </c>
      <c r="C17" s="59">
        <v>6</v>
      </c>
      <c r="D17" s="57">
        <v>11</v>
      </c>
      <c r="E17" s="57">
        <v>5</v>
      </c>
      <c r="F17" s="57">
        <v>5</v>
      </c>
      <c r="G17" s="25">
        <v>0.52380952380952384</v>
      </c>
      <c r="H17" s="25">
        <v>0.23809523809523808</v>
      </c>
      <c r="I17" s="25">
        <v>0.23809523809523808</v>
      </c>
    </row>
    <row r="18" spans="1:9" ht="12.75" x14ac:dyDescent="0.2">
      <c r="A18" s="3" t="s">
        <v>50</v>
      </c>
      <c r="B18" s="57">
        <v>26</v>
      </c>
      <c r="C18" s="59">
        <v>3</v>
      </c>
      <c r="D18" s="57">
        <v>22</v>
      </c>
      <c r="E18" s="57">
        <v>1</v>
      </c>
      <c r="F18" s="57">
        <v>0</v>
      </c>
      <c r="G18" s="25">
        <v>0.95652173913043481</v>
      </c>
      <c r="H18" s="25">
        <v>4.3478260869565216E-2</v>
      </c>
      <c r="I18" s="25">
        <v>0</v>
      </c>
    </row>
    <row r="19" spans="1:9" ht="12.75" x14ac:dyDescent="0.2">
      <c r="A19" s="3" t="s">
        <v>44</v>
      </c>
      <c r="B19" s="57">
        <v>25</v>
      </c>
      <c r="C19" s="59">
        <v>4</v>
      </c>
      <c r="D19" s="57">
        <v>12</v>
      </c>
      <c r="E19" s="57">
        <v>7</v>
      </c>
      <c r="F19" s="57">
        <v>2</v>
      </c>
      <c r="G19" s="25">
        <v>0.5714285714285714</v>
      </c>
      <c r="H19" s="25">
        <v>0.33333333333333331</v>
      </c>
      <c r="I19" s="25">
        <v>9.5238095238095233E-2</v>
      </c>
    </row>
    <row r="20" spans="1:9" ht="12.75" x14ac:dyDescent="0.2">
      <c r="A20" s="3" t="s">
        <v>16</v>
      </c>
      <c r="B20" s="57">
        <v>22</v>
      </c>
      <c r="C20" s="59">
        <v>4</v>
      </c>
      <c r="D20" s="57">
        <v>11</v>
      </c>
      <c r="E20" s="57">
        <v>6</v>
      </c>
      <c r="F20" s="57">
        <v>1</v>
      </c>
      <c r="G20" s="25">
        <v>0.61111111111111116</v>
      </c>
      <c r="H20" s="25">
        <v>0.33333333333333331</v>
      </c>
      <c r="I20" s="25">
        <v>5.5555555555555552E-2</v>
      </c>
    </row>
    <row r="21" spans="1:9" ht="12.75" x14ac:dyDescent="0.2">
      <c r="A21" s="3" t="s">
        <v>30</v>
      </c>
      <c r="B21" s="57">
        <v>19</v>
      </c>
      <c r="C21" s="59">
        <v>8</v>
      </c>
      <c r="D21" s="57">
        <v>3</v>
      </c>
      <c r="E21" s="57">
        <v>5</v>
      </c>
      <c r="F21" s="57">
        <v>3</v>
      </c>
      <c r="G21" s="25">
        <v>0.27272727272727271</v>
      </c>
      <c r="H21" s="25">
        <v>0.45454545454545453</v>
      </c>
      <c r="I21" s="25">
        <v>0.27272727272727271</v>
      </c>
    </row>
    <row r="22" spans="1:9" ht="12.75" x14ac:dyDescent="0.2">
      <c r="A22" s="3" t="s">
        <v>46</v>
      </c>
      <c r="B22" s="57">
        <v>17</v>
      </c>
      <c r="C22" s="59">
        <v>4</v>
      </c>
      <c r="D22" s="57">
        <v>8</v>
      </c>
      <c r="E22" s="57">
        <v>4</v>
      </c>
      <c r="F22" s="57">
        <v>1</v>
      </c>
      <c r="G22" s="25">
        <v>0.61538461538461542</v>
      </c>
      <c r="H22" s="25">
        <v>0.30769230769230771</v>
      </c>
      <c r="I22" s="25">
        <v>7.6923076923076927E-2</v>
      </c>
    </row>
    <row r="23" spans="1:9" ht="12.75" x14ac:dyDescent="0.2">
      <c r="A23" s="3" t="s">
        <v>57</v>
      </c>
      <c r="B23" s="57">
        <v>14</v>
      </c>
      <c r="C23" s="59">
        <v>1</v>
      </c>
      <c r="D23" s="57">
        <v>4</v>
      </c>
      <c r="E23" s="57">
        <v>4</v>
      </c>
      <c r="F23" s="57">
        <v>5</v>
      </c>
      <c r="G23" s="25">
        <v>0.30769230769230771</v>
      </c>
      <c r="H23" s="25">
        <v>0.30769230769230771</v>
      </c>
      <c r="I23" s="25">
        <v>0.38461538461538464</v>
      </c>
    </row>
    <row r="24" spans="1:9" ht="12.75" x14ac:dyDescent="0.2">
      <c r="A24" s="3" t="s">
        <v>29</v>
      </c>
      <c r="B24" s="57">
        <v>14</v>
      </c>
      <c r="C24" s="59">
        <v>1</v>
      </c>
      <c r="D24" s="57">
        <v>10</v>
      </c>
      <c r="E24" s="57">
        <v>3</v>
      </c>
      <c r="F24" s="57">
        <v>0</v>
      </c>
      <c r="G24" s="25">
        <v>0.76923076923076927</v>
      </c>
      <c r="H24" s="25">
        <v>0.23076923076923078</v>
      </c>
      <c r="I24" s="25">
        <v>0</v>
      </c>
    </row>
    <row r="25" spans="1:9" ht="12.75" x14ac:dyDescent="0.2">
      <c r="A25" s="3" t="s">
        <v>51</v>
      </c>
      <c r="B25" s="57">
        <v>13</v>
      </c>
      <c r="C25" s="59">
        <v>1</v>
      </c>
      <c r="D25" s="57">
        <v>8</v>
      </c>
      <c r="E25" s="57">
        <v>1</v>
      </c>
      <c r="F25" s="57">
        <v>3</v>
      </c>
      <c r="G25" s="25">
        <v>0.66666666666666663</v>
      </c>
      <c r="H25" s="25">
        <v>8.3333333333333329E-2</v>
      </c>
      <c r="I25" s="25">
        <v>0.25</v>
      </c>
    </row>
    <row r="26" spans="1:9" ht="12.75" x14ac:dyDescent="0.2">
      <c r="A26" s="3" t="s">
        <v>48</v>
      </c>
      <c r="B26" s="57">
        <v>13</v>
      </c>
      <c r="C26" s="59">
        <v>0</v>
      </c>
      <c r="D26" s="57">
        <v>9</v>
      </c>
      <c r="E26" s="57">
        <v>3</v>
      </c>
      <c r="F26" s="57">
        <v>1</v>
      </c>
      <c r="G26" s="25">
        <v>0.69230769230769229</v>
      </c>
      <c r="H26" s="25">
        <v>0.23076923076923078</v>
      </c>
      <c r="I26" s="25">
        <v>7.6923076923076927E-2</v>
      </c>
    </row>
    <row r="27" spans="1:9" ht="12.75" x14ac:dyDescent="0.2">
      <c r="A27" s="3" t="s">
        <v>52</v>
      </c>
      <c r="B27" s="57">
        <v>12</v>
      </c>
      <c r="C27" s="59">
        <v>5</v>
      </c>
      <c r="D27" s="57">
        <v>2</v>
      </c>
      <c r="E27" s="57">
        <v>1</v>
      </c>
      <c r="F27" s="57">
        <v>4</v>
      </c>
      <c r="G27" s="25">
        <v>0.2857142857142857</v>
      </c>
      <c r="H27" s="25">
        <v>0.14285714285714285</v>
      </c>
      <c r="I27" s="25">
        <v>0.5714285714285714</v>
      </c>
    </row>
    <row r="28" spans="1:9" ht="12.75" x14ac:dyDescent="0.2">
      <c r="A28" s="3" t="s">
        <v>43</v>
      </c>
      <c r="B28" s="57">
        <v>11</v>
      </c>
      <c r="C28" s="59">
        <v>1</v>
      </c>
      <c r="D28" s="57">
        <v>6</v>
      </c>
      <c r="E28" s="57">
        <v>3</v>
      </c>
      <c r="F28" s="57">
        <v>1</v>
      </c>
      <c r="G28" s="25">
        <v>0.6</v>
      </c>
      <c r="H28" s="25">
        <v>0.3</v>
      </c>
      <c r="I28" s="25">
        <v>0.1</v>
      </c>
    </row>
    <row r="29" spans="1:9" ht="12.75" x14ac:dyDescent="0.2">
      <c r="A29" s="3" t="s">
        <v>41</v>
      </c>
      <c r="B29" s="57">
        <v>10</v>
      </c>
      <c r="C29" s="59">
        <v>6</v>
      </c>
      <c r="D29" s="57">
        <v>2</v>
      </c>
      <c r="E29" s="57">
        <v>0</v>
      </c>
      <c r="F29" s="57">
        <v>2</v>
      </c>
      <c r="G29" s="25">
        <v>0.5</v>
      </c>
      <c r="H29" s="25">
        <v>0</v>
      </c>
      <c r="I29" s="25">
        <v>0.5</v>
      </c>
    </row>
    <row r="30" spans="1:9" ht="12.75" x14ac:dyDescent="0.2">
      <c r="A30" s="3" t="s">
        <v>56</v>
      </c>
      <c r="B30" s="57">
        <v>10</v>
      </c>
      <c r="C30" s="59">
        <v>3</v>
      </c>
      <c r="D30" s="57">
        <v>4</v>
      </c>
      <c r="E30" s="57">
        <v>1</v>
      </c>
      <c r="F30" s="57">
        <v>2</v>
      </c>
      <c r="G30" s="25">
        <v>0.5714285714285714</v>
      </c>
      <c r="H30" s="25">
        <v>0.14285714285714285</v>
      </c>
      <c r="I30" s="25">
        <v>0.2857142857142857</v>
      </c>
    </row>
    <row r="31" spans="1:9" ht="12.75" x14ac:dyDescent="0.2">
      <c r="A31" s="3" t="s">
        <v>38</v>
      </c>
      <c r="B31" s="57">
        <v>10</v>
      </c>
      <c r="C31" s="59">
        <v>4</v>
      </c>
      <c r="D31" s="57">
        <v>4</v>
      </c>
      <c r="E31" s="57">
        <v>2</v>
      </c>
      <c r="F31" s="57">
        <v>0</v>
      </c>
      <c r="G31" s="25">
        <v>0.66666666666666663</v>
      </c>
      <c r="H31" s="25">
        <v>0.33333333333333331</v>
      </c>
      <c r="I31" s="25">
        <v>0</v>
      </c>
    </row>
    <row r="32" spans="1:9" ht="12.75" x14ac:dyDescent="0.2">
      <c r="A32" s="3" t="s">
        <v>54</v>
      </c>
      <c r="B32" s="57">
        <v>9</v>
      </c>
      <c r="C32" s="59">
        <v>2</v>
      </c>
      <c r="D32" s="57">
        <v>5</v>
      </c>
      <c r="E32" s="57">
        <v>2</v>
      </c>
      <c r="F32" s="57">
        <v>0</v>
      </c>
      <c r="G32" s="25">
        <v>0.7142857142857143</v>
      </c>
      <c r="H32" s="25">
        <v>0.2857142857142857</v>
      </c>
      <c r="I32" s="25">
        <v>0</v>
      </c>
    </row>
    <row r="33" spans="1:9" ht="12.75" x14ac:dyDescent="0.2">
      <c r="A33" s="3" t="s">
        <v>17</v>
      </c>
      <c r="B33" s="57">
        <v>9</v>
      </c>
      <c r="C33" s="59">
        <v>0</v>
      </c>
      <c r="D33" s="57">
        <v>7</v>
      </c>
      <c r="E33" s="57">
        <v>0</v>
      </c>
      <c r="F33" s="57">
        <v>2</v>
      </c>
      <c r="G33" s="25">
        <v>0.77777777777777779</v>
      </c>
      <c r="H33" s="25">
        <v>0</v>
      </c>
      <c r="I33" s="25">
        <v>0.22222222222222221</v>
      </c>
    </row>
    <row r="34" spans="1:9" ht="12.75" x14ac:dyDescent="0.2">
      <c r="A34" s="3" t="s">
        <v>27</v>
      </c>
      <c r="B34" s="57">
        <v>9</v>
      </c>
      <c r="C34" s="59">
        <v>0</v>
      </c>
      <c r="D34" s="57">
        <v>7</v>
      </c>
      <c r="E34" s="57">
        <v>2</v>
      </c>
      <c r="F34" s="57">
        <v>0</v>
      </c>
      <c r="G34" s="25">
        <v>0.77777777777777779</v>
      </c>
      <c r="H34" s="25">
        <v>0.22222222222222221</v>
      </c>
      <c r="I34" s="25">
        <v>0</v>
      </c>
    </row>
    <row r="35" spans="1:9" ht="12.75" x14ac:dyDescent="0.2">
      <c r="A35" s="3" t="s">
        <v>9</v>
      </c>
      <c r="B35" s="57">
        <v>8</v>
      </c>
      <c r="C35" s="59">
        <v>2</v>
      </c>
      <c r="D35" s="57">
        <v>6</v>
      </c>
      <c r="E35" s="57">
        <v>0</v>
      </c>
      <c r="F35" s="57">
        <v>0</v>
      </c>
      <c r="G35" s="25">
        <v>1</v>
      </c>
      <c r="H35" s="25">
        <v>0</v>
      </c>
      <c r="I35" s="25">
        <v>0</v>
      </c>
    </row>
    <row r="36" spans="1:9" ht="12.75" x14ac:dyDescent="0.2">
      <c r="A36" s="3" t="s">
        <v>37</v>
      </c>
      <c r="B36" s="57">
        <v>7</v>
      </c>
      <c r="C36" s="59">
        <v>1</v>
      </c>
      <c r="D36" s="57">
        <v>2</v>
      </c>
      <c r="E36" s="57">
        <v>1</v>
      </c>
      <c r="F36" s="57">
        <v>3</v>
      </c>
      <c r="G36" s="25">
        <v>0.33333333333333331</v>
      </c>
      <c r="H36" s="25">
        <v>0.16666666666666666</v>
      </c>
      <c r="I36" s="25">
        <v>0.5</v>
      </c>
    </row>
    <row r="37" spans="1:9" ht="12.75" x14ac:dyDescent="0.2">
      <c r="A37" s="3" t="s">
        <v>53</v>
      </c>
      <c r="B37" s="57">
        <v>7</v>
      </c>
      <c r="C37" s="59">
        <v>2</v>
      </c>
      <c r="D37" s="57">
        <v>2</v>
      </c>
      <c r="E37" s="57">
        <v>2</v>
      </c>
      <c r="F37" s="57">
        <v>1</v>
      </c>
      <c r="G37" s="25">
        <v>0.4</v>
      </c>
      <c r="H37" s="25">
        <v>0.4</v>
      </c>
      <c r="I37" s="25">
        <v>0.2</v>
      </c>
    </row>
    <row r="38" spans="1:9" ht="12.75" x14ac:dyDescent="0.2">
      <c r="A38" s="3" t="s">
        <v>47</v>
      </c>
      <c r="B38" s="57">
        <v>7</v>
      </c>
      <c r="C38" s="59">
        <v>1</v>
      </c>
      <c r="D38" s="57">
        <v>6</v>
      </c>
      <c r="E38" s="57">
        <v>0</v>
      </c>
      <c r="F38" s="57">
        <v>0</v>
      </c>
      <c r="G38" s="25">
        <v>1</v>
      </c>
      <c r="H38" s="25">
        <v>0</v>
      </c>
      <c r="I38" s="25">
        <v>0</v>
      </c>
    </row>
    <row r="39" spans="1:9" ht="12.75" x14ac:dyDescent="0.2">
      <c r="A39" s="3" t="s">
        <v>31</v>
      </c>
      <c r="B39" s="57">
        <v>6</v>
      </c>
      <c r="C39" s="59">
        <v>1</v>
      </c>
      <c r="D39" s="57">
        <v>2</v>
      </c>
      <c r="E39" s="57">
        <v>3</v>
      </c>
      <c r="F39" s="57">
        <v>0</v>
      </c>
      <c r="G39" s="25">
        <v>0.4</v>
      </c>
      <c r="H39" s="25">
        <v>0.6</v>
      </c>
      <c r="I39" s="25">
        <v>0</v>
      </c>
    </row>
    <row r="40" spans="1:9" ht="12.75" x14ac:dyDescent="0.2">
      <c r="A40" s="3" t="s">
        <v>21</v>
      </c>
      <c r="B40" s="57">
        <v>6</v>
      </c>
      <c r="C40" s="59">
        <v>1</v>
      </c>
      <c r="D40" s="57">
        <v>3</v>
      </c>
      <c r="E40" s="57">
        <v>2</v>
      </c>
      <c r="F40" s="57">
        <v>0</v>
      </c>
      <c r="G40" s="25">
        <v>0.6</v>
      </c>
      <c r="H40" s="25">
        <v>0.4</v>
      </c>
      <c r="I40" s="25">
        <v>0</v>
      </c>
    </row>
    <row r="41" spans="1:9" ht="12.75" x14ac:dyDescent="0.2">
      <c r="A41" s="3" t="s">
        <v>35</v>
      </c>
      <c r="B41" s="57">
        <v>6</v>
      </c>
      <c r="C41" s="59">
        <v>3</v>
      </c>
      <c r="D41" s="57">
        <v>2</v>
      </c>
      <c r="E41" s="57">
        <v>1</v>
      </c>
      <c r="F41" s="57">
        <v>0</v>
      </c>
      <c r="G41" s="25">
        <v>0.66666666666666663</v>
      </c>
      <c r="H41" s="25">
        <v>0.33333333333333331</v>
      </c>
      <c r="I41" s="25">
        <v>0</v>
      </c>
    </row>
    <row r="42" spans="1:9" ht="12.75" x14ac:dyDescent="0.2">
      <c r="A42" s="3" t="s">
        <v>45</v>
      </c>
      <c r="B42" s="57">
        <v>6</v>
      </c>
      <c r="C42" s="59">
        <v>2</v>
      </c>
      <c r="D42" s="57">
        <v>3</v>
      </c>
      <c r="E42" s="57">
        <v>1</v>
      </c>
      <c r="F42" s="57">
        <v>0</v>
      </c>
      <c r="G42" s="25">
        <v>0.75</v>
      </c>
      <c r="H42" s="25">
        <v>0.25</v>
      </c>
      <c r="I42" s="25">
        <v>0</v>
      </c>
    </row>
    <row r="43" spans="1:9" ht="12.75" x14ac:dyDescent="0.2">
      <c r="A43" s="3" t="s">
        <v>34</v>
      </c>
      <c r="B43" s="57">
        <v>5</v>
      </c>
      <c r="C43" s="59">
        <v>0</v>
      </c>
      <c r="D43" s="57">
        <v>2</v>
      </c>
      <c r="E43" s="57">
        <v>2</v>
      </c>
      <c r="F43" s="57">
        <v>1</v>
      </c>
      <c r="G43" s="25">
        <v>0.4</v>
      </c>
      <c r="H43" s="25">
        <v>0.4</v>
      </c>
      <c r="I43" s="25">
        <v>0.2</v>
      </c>
    </row>
    <row r="44" spans="1:9" ht="12.75" x14ac:dyDescent="0.2">
      <c r="A44" s="3" t="s">
        <v>49</v>
      </c>
      <c r="B44" s="57">
        <v>4</v>
      </c>
      <c r="C44" s="59">
        <v>1</v>
      </c>
      <c r="D44" s="57">
        <v>2</v>
      </c>
      <c r="E44" s="57">
        <v>1</v>
      </c>
      <c r="F44" s="57">
        <v>0</v>
      </c>
      <c r="G44" s="25">
        <v>0.66666666666666663</v>
      </c>
      <c r="H44" s="25">
        <v>0.33333333333333331</v>
      </c>
      <c r="I44" s="25">
        <v>0</v>
      </c>
    </row>
    <row r="45" spans="1:9" ht="12.75" x14ac:dyDescent="0.2">
      <c r="A45" s="3" t="s">
        <v>33</v>
      </c>
      <c r="B45" s="57">
        <v>4</v>
      </c>
      <c r="C45" s="59">
        <v>0</v>
      </c>
      <c r="D45" s="57">
        <v>4</v>
      </c>
      <c r="E45" s="57">
        <v>0</v>
      </c>
      <c r="F45" s="57">
        <v>0</v>
      </c>
      <c r="G45" s="25">
        <v>1</v>
      </c>
      <c r="H45" s="25">
        <v>0</v>
      </c>
      <c r="I45" s="25">
        <v>0</v>
      </c>
    </row>
    <row r="46" spans="1:9" ht="12.75" x14ac:dyDescent="0.2">
      <c r="A46" s="3" t="s">
        <v>40</v>
      </c>
      <c r="B46" s="57">
        <v>3</v>
      </c>
      <c r="C46" s="59">
        <v>0</v>
      </c>
      <c r="D46" s="57">
        <v>3</v>
      </c>
      <c r="E46" s="57">
        <v>0</v>
      </c>
      <c r="F46" s="57">
        <v>0</v>
      </c>
      <c r="G46" s="25">
        <v>1</v>
      </c>
      <c r="H46" s="25">
        <v>0</v>
      </c>
      <c r="I46" s="25">
        <v>0</v>
      </c>
    </row>
    <row r="47" spans="1:9" ht="12.75" x14ac:dyDescent="0.2">
      <c r="A47" s="3" t="s">
        <v>28</v>
      </c>
      <c r="B47" s="57">
        <v>2</v>
      </c>
      <c r="C47" s="59">
        <v>2</v>
      </c>
      <c r="D47" s="57">
        <v>0</v>
      </c>
      <c r="E47" s="57">
        <v>0</v>
      </c>
      <c r="F47" s="57">
        <v>0</v>
      </c>
      <c r="G47" s="25">
        <v>0</v>
      </c>
      <c r="H47" s="25">
        <v>0</v>
      </c>
      <c r="I47" s="25">
        <v>0</v>
      </c>
    </row>
    <row r="48" spans="1:9" ht="12.75" x14ac:dyDescent="0.2">
      <c r="A48" s="3" t="s">
        <v>22</v>
      </c>
      <c r="B48" s="57">
        <v>2</v>
      </c>
      <c r="C48" s="59">
        <v>0</v>
      </c>
      <c r="D48" s="57">
        <v>1</v>
      </c>
      <c r="E48" s="57">
        <v>0</v>
      </c>
      <c r="F48" s="57">
        <v>1</v>
      </c>
      <c r="G48" s="25">
        <v>0.5</v>
      </c>
      <c r="H48" s="25">
        <v>0</v>
      </c>
      <c r="I48" s="25">
        <v>0.5</v>
      </c>
    </row>
    <row r="49" spans="1:9" ht="12.75" x14ac:dyDescent="0.2">
      <c r="A49" s="3" t="s">
        <v>55</v>
      </c>
      <c r="B49" s="57">
        <v>2</v>
      </c>
      <c r="C49" s="59">
        <v>0</v>
      </c>
      <c r="D49" s="57">
        <v>2</v>
      </c>
      <c r="E49" s="57">
        <v>0</v>
      </c>
      <c r="F49" s="57">
        <v>0</v>
      </c>
      <c r="G49" s="25">
        <v>1</v>
      </c>
      <c r="H49" s="25">
        <v>0</v>
      </c>
      <c r="I49" s="25">
        <v>0</v>
      </c>
    </row>
    <row r="50" spans="1:9" ht="12.75" x14ac:dyDescent="0.2">
      <c r="A50" s="3" t="s">
        <v>20</v>
      </c>
      <c r="B50" s="57">
        <v>1</v>
      </c>
      <c r="C50" s="59">
        <v>0</v>
      </c>
      <c r="D50" s="57">
        <v>1</v>
      </c>
      <c r="E50" s="57">
        <v>0</v>
      </c>
      <c r="F50" s="57">
        <v>0</v>
      </c>
      <c r="G50" s="25">
        <v>1</v>
      </c>
      <c r="H50" s="25">
        <v>0</v>
      </c>
      <c r="I50" s="25">
        <v>0</v>
      </c>
    </row>
  </sheetData>
  <autoFilter ref="A1:I1">
    <sortState ref="A2:I50">
      <sortCondition descending="1" ref="B1"/>
    </sortState>
  </autoFilter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4" workbookViewId="0">
      <selection activeCell="L40" sqref="L40"/>
    </sheetView>
  </sheetViews>
  <sheetFormatPr defaultRowHeight="13.5" x14ac:dyDescent="0.2"/>
  <cols>
    <col min="1" max="1" width="23.5" style="4" customWidth="1"/>
    <col min="2" max="6" width="7.5" style="66" customWidth="1"/>
    <col min="7" max="9" width="9.33203125" style="25"/>
  </cols>
  <sheetData>
    <row r="1" spans="1:9" ht="27" x14ac:dyDescent="0.2">
      <c r="A1" s="23" t="s">
        <v>11</v>
      </c>
      <c r="B1" s="52" t="s">
        <v>0</v>
      </c>
      <c r="C1" s="68" t="s">
        <v>63</v>
      </c>
      <c r="D1" s="53" t="s">
        <v>85</v>
      </c>
      <c r="E1" s="54" t="s">
        <v>6</v>
      </c>
      <c r="F1" s="54" t="s">
        <v>7</v>
      </c>
      <c r="G1" s="60" t="s">
        <v>86</v>
      </c>
      <c r="H1" s="61" t="s">
        <v>87</v>
      </c>
      <c r="I1" s="61" t="s">
        <v>88</v>
      </c>
    </row>
    <row r="2" spans="1:9" ht="12.75" x14ac:dyDescent="0.2">
      <c r="A2" s="3" t="s">
        <v>32</v>
      </c>
      <c r="B2" s="57">
        <v>121</v>
      </c>
      <c r="C2" s="69">
        <v>10</v>
      </c>
      <c r="D2" s="70">
        <v>54</v>
      </c>
      <c r="E2" s="57">
        <v>43</v>
      </c>
      <c r="F2" s="57">
        <v>14</v>
      </c>
      <c r="G2" s="25">
        <v>0.48648648648648651</v>
      </c>
      <c r="H2" s="25">
        <v>0.38738738738738737</v>
      </c>
      <c r="I2" s="25">
        <v>0.12612612612612611</v>
      </c>
    </row>
    <row r="3" spans="1:9" ht="12.75" x14ac:dyDescent="0.2">
      <c r="A3" s="3" t="s">
        <v>39</v>
      </c>
      <c r="B3" s="57">
        <v>102</v>
      </c>
      <c r="C3" s="69">
        <v>6</v>
      </c>
      <c r="D3" s="57">
        <v>36</v>
      </c>
      <c r="E3" s="57">
        <v>58</v>
      </c>
      <c r="F3" s="57">
        <v>2</v>
      </c>
      <c r="G3" s="25">
        <v>0.375</v>
      </c>
      <c r="H3" s="25">
        <v>0.60416666666666663</v>
      </c>
      <c r="I3" s="25">
        <v>2.0833333333333332E-2</v>
      </c>
    </row>
    <row r="4" spans="1:9" ht="12.75" x14ac:dyDescent="0.2">
      <c r="A4" s="3" t="s">
        <v>14</v>
      </c>
      <c r="B4" s="57">
        <v>83</v>
      </c>
      <c r="C4" s="69">
        <v>5</v>
      </c>
      <c r="D4" s="70">
        <v>60</v>
      </c>
      <c r="E4" s="57">
        <v>10</v>
      </c>
      <c r="F4" s="57">
        <v>8</v>
      </c>
      <c r="G4" s="25">
        <v>0.76923076923076927</v>
      </c>
      <c r="H4" s="25">
        <v>0.12820512820512819</v>
      </c>
      <c r="I4" s="25">
        <v>0.10256410256410256</v>
      </c>
    </row>
    <row r="5" spans="1:9" ht="12.75" x14ac:dyDescent="0.2">
      <c r="A5" s="3" t="s">
        <v>25</v>
      </c>
      <c r="B5" s="57">
        <v>52</v>
      </c>
      <c r="C5" s="69">
        <v>2</v>
      </c>
      <c r="D5" s="70">
        <v>28</v>
      </c>
      <c r="E5" s="57">
        <v>20</v>
      </c>
      <c r="F5" s="57">
        <v>2</v>
      </c>
      <c r="G5" s="25">
        <v>0.56000000000000005</v>
      </c>
      <c r="H5" s="25">
        <v>0.4</v>
      </c>
      <c r="I5" s="25">
        <v>0.04</v>
      </c>
    </row>
    <row r="6" spans="1:9" ht="12.75" x14ac:dyDescent="0.2">
      <c r="A6" s="3" t="s">
        <v>8</v>
      </c>
      <c r="B6" s="57">
        <v>20</v>
      </c>
      <c r="C6" s="69">
        <v>2</v>
      </c>
      <c r="D6" s="70">
        <v>18</v>
      </c>
      <c r="E6" s="57">
        <v>0</v>
      </c>
      <c r="F6" s="57">
        <v>0</v>
      </c>
      <c r="G6" s="25">
        <v>1</v>
      </c>
      <c r="H6" s="25">
        <v>0</v>
      </c>
      <c r="I6" s="25">
        <v>0</v>
      </c>
    </row>
    <row r="7" spans="1:9" ht="12.75" x14ac:dyDescent="0.2">
      <c r="A7" s="3" t="s">
        <v>23</v>
      </c>
      <c r="B7" s="57">
        <v>11</v>
      </c>
      <c r="C7" s="69">
        <v>0</v>
      </c>
      <c r="D7" s="70">
        <v>2</v>
      </c>
      <c r="E7" s="57">
        <v>6</v>
      </c>
      <c r="F7" s="57">
        <v>3</v>
      </c>
      <c r="G7" s="25">
        <v>0.18181818181818182</v>
      </c>
      <c r="H7" s="25">
        <v>0.54545454545454541</v>
      </c>
      <c r="I7" s="25">
        <v>0.27272727272727271</v>
      </c>
    </row>
    <row r="8" spans="1:9" ht="12.75" x14ac:dyDescent="0.2">
      <c r="A8" s="3" t="s">
        <v>48</v>
      </c>
      <c r="B8" s="57">
        <v>11</v>
      </c>
      <c r="C8" s="69">
        <v>1</v>
      </c>
      <c r="D8" s="57">
        <v>1</v>
      </c>
      <c r="E8" s="57">
        <v>9</v>
      </c>
      <c r="F8" s="57">
        <v>0</v>
      </c>
      <c r="G8" s="25">
        <v>0.1</v>
      </c>
      <c r="H8" s="25">
        <v>0.9</v>
      </c>
      <c r="I8" s="25">
        <v>0</v>
      </c>
    </row>
    <row r="9" spans="1:9" ht="12.75" x14ac:dyDescent="0.2">
      <c r="A9" s="3" t="s">
        <v>15</v>
      </c>
      <c r="B9" s="57">
        <v>10</v>
      </c>
      <c r="C9" s="69">
        <v>3</v>
      </c>
      <c r="D9" s="70">
        <v>1</v>
      </c>
      <c r="E9" s="57">
        <v>4</v>
      </c>
      <c r="F9" s="57">
        <v>2</v>
      </c>
      <c r="G9" s="25">
        <v>0.14285714285714285</v>
      </c>
      <c r="H9" s="25">
        <v>0.5714285714285714</v>
      </c>
      <c r="I9" s="25">
        <v>0.2857142857142857</v>
      </c>
    </row>
    <row r="10" spans="1:9" ht="12.75" x14ac:dyDescent="0.2">
      <c r="A10" s="3" t="s">
        <v>16</v>
      </c>
      <c r="B10" s="57">
        <v>10</v>
      </c>
      <c r="C10" s="69">
        <v>0</v>
      </c>
      <c r="D10" s="70">
        <v>3</v>
      </c>
      <c r="E10" s="57">
        <v>6</v>
      </c>
      <c r="F10" s="57">
        <v>1</v>
      </c>
      <c r="G10" s="25">
        <v>0.3</v>
      </c>
      <c r="H10" s="25">
        <v>0.6</v>
      </c>
      <c r="I10" s="25">
        <v>0.1</v>
      </c>
    </row>
    <row r="11" spans="1:9" ht="12.75" x14ac:dyDescent="0.2">
      <c r="A11" s="3" t="s">
        <v>26</v>
      </c>
      <c r="B11" s="57">
        <v>8</v>
      </c>
      <c r="C11" s="69">
        <v>0</v>
      </c>
      <c r="D11" s="70">
        <v>4</v>
      </c>
      <c r="E11" s="57">
        <v>2</v>
      </c>
      <c r="F11" s="57">
        <v>2</v>
      </c>
      <c r="G11" s="25">
        <v>0.5</v>
      </c>
      <c r="H11" s="25">
        <v>0.25</v>
      </c>
      <c r="I11" s="25">
        <v>0.25</v>
      </c>
    </row>
    <row r="12" spans="1:9" ht="12.75" x14ac:dyDescent="0.2">
      <c r="A12" s="3" t="s">
        <v>58</v>
      </c>
      <c r="B12" s="57">
        <v>8</v>
      </c>
      <c r="C12" s="69">
        <v>1</v>
      </c>
      <c r="D12" s="57">
        <v>3</v>
      </c>
      <c r="E12" s="57">
        <v>3</v>
      </c>
      <c r="F12" s="57">
        <v>1</v>
      </c>
      <c r="G12" s="25">
        <v>0.42857142857142855</v>
      </c>
      <c r="H12" s="25">
        <v>0.42857142857142855</v>
      </c>
      <c r="I12" s="25">
        <v>0.14285714285714285</v>
      </c>
    </row>
    <row r="13" spans="1:9" ht="12.75" x14ac:dyDescent="0.2">
      <c r="A13" s="3" t="s">
        <v>34</v>
      </c>
      <c r="B13" s="57">
        <v>7</v>
      </c>
      <c r="C13" s="69">
        <v>0</v>
      </c>
      <c r="D13" s="70">
        <v>4</v>
      </c>
      <c r="E13" s="57">
        <v>3</v>
      </c>
      <c r="F13" s="57">
        <v>0</v>
      </c>
      <c r="G13" s="25">
        <v>0.5714285714285714</v>
      </c>
      <c r="H13" s="25">
        <v>0.42857142857142855</v>
      </c>
      <c r="I13" s="25">
        <v>0</v>
      </c>
    </row>
    <row r="14" spans="1:9" ht="12.75" x14ac:dyDescent="0.2">
      <c r="A14" s="3" t="s">
        <v>50</v>
      </c>
      <c r="B14" s="57">
        <v>6</v>
      </c>
      <c r="C14" s="69">
        <v>1</v>
      </c>
      <c r="D14" s="57">
        <v>3</v>
      </c>
      <c r="E14" s="57">
        <v>2</v>
      </c>
      <c r="F14" s="57">
        <v>0</v>
      </c>
      <c r="G14" s="25">
        <v>0.6</v>
      </c>
      <c r="H14" s="25">
        <v>0.4</v>
      </c>
      <c r="I14" s="25">
        <v>0</v>
      </c>
    </row>
    <row r="15" spans="1:9" ht="12.75" x14ac:dyDescent="0.2">
      <c r="A15" s="3" t="s">
        <v>13</v>
      </c>
      <c r="B15" s="57">
        <v>5</v>
      </c>
      <c r="C15" s="69">
        <v>0</v>
      </c>
      <c r="D15" s="70">
        <v>3</v>
      </c>
      <c r="E15" s="57">
        <v>1</v>
      </c>
      <c r="F15" s="57">
        <v>1</v>
      </c>
      <c r="G15" s="25">
        <v>0.6</v>
      </c>
      <c r="H15" s="25">
        <v>0.2</v>
      </c>
      <c r="I15" s="25">
        <v>0.2</v>
      </c>
    </row>
    <row r="16" spans="1:9" ht="12.75" x14ac:dyDescent="0.2">
      <c r="A16" s="3" t="s">
        <v>18</v>
      </c>
      <c r="B16" s="57">
        <v>5</v>
      </c>
      <c r="C16" s="69">
        <v>3</v>
      </c>
      <c r="D16" s="70">
        <v>1</v>
      </c>
      <c r="E16" s="57">
        <v>1</v>
      </c>
      <c r="F16" s="57">
        <v>0</v>
      </c>
      <c r="G16" s="25">
        <v>0.5</v>
      </c>
      <c r="H16" s="25">
        <v>0.5</v>
      </c>
      <c r="I16" s="25">
        <v>0</v>
      </c>
    </row>
    <row r="17" spans="1:9" ht="12.75" x14ac:dyDescent="0.2">
      <c r="A17" s="3" t="s">
        <v>42</v>
      </c>
      <c r="B17" s="57">
        <v>5</v>
      </c>
      <c r="C17" s="69">
        <v>2</v>
      </c>
      <c r="D17" s="57">
        <v>3</v>
      </c>
      <c r="E17" s="57">
        <v>0</v>
      </c>
      <c r="F17" s="57">
        <v>0</v>
      </c>
      <c r="G17" s="25">
        <v>1</v>
      </c>
      <c r="H17" s="25">
        <v>0</v>
      </c>
      <c r="I17" s="25">
        <v>0</v>
      </c>
    </row>
    <row r="18" spans="1:9" ht="12.75" x14ac:dyDescent="0.2">
      <c r="A18" s="3" t="s">
        <v>27</v>
      </c>
      <c r="B18" s="57">
        <v>4</v>
      </c>
      <c r="C18" s="69">
        <v>1</v>
      </c>
      <c r="D18" s="70">
        <v>1</v>
      </c>
      <c r="E18" s="57">
        <v>2</v>
      </c>
      <c r="F18" s="57">
        <v>0</v>
      </c>
      <c r="G18" s="25">
        <v>0.33333333333333331</v>
      </c>
      <c r="H18" s="25">
        <v>0.66666666666666663</v>
      </c>
      <c r="I18" s="25">
        <v>0</v>
      </c>
    </row>
    <row r="19" spans="1:9" ht="12.75" x14ac:dyDescent="0.2">
      <c r="A19" s="3" t="s">
        <v>36</v>
      </c>
      <c r="B19" s="57">
        <v>4</v>
      </c>
      <c r="C19" s="69">
        <v>0</v>
      </c>
      <c r="D19" s="57">
        <v>4</v>
      </c>
      <c r="E19" s="57">
        <v>0</v>
      </c>
      <c r="F19" s="57">
        <v>0</v>
      </c>
      <c r="G19" s="25">
        <v>1</v>
      </c>
      <c r="H19" s="25">
        <v>0</v>
      </c>
      <c r="I19" s="25">
        <v>0</v>
      </c>
    </row>
    <row r="20" spans="1:9" ht="12.75" x14ac:dyDescent="0.2">
      <c r="A20" s="3" t="s">
        <v>47</v>
      </c>
      <c r="B20" s="57">
        <v>3</v>
      </c>
      <c r="C20" s="69">
        <v>0</v>
      </c>
      <c r="D20" s="57">
        <v>1</v>
      </c>
      <c r="E20" s="57">
        <v>1</v>
      </c>
      <c r="F20" s="57">
        <v>1</v>
      </c>
      <c r="G20" s="25">
        <v>0.33333333333333331</v>
      </c>
      <c r="H20" s="25">
        <v>0.33333333333333331</v>
      </c>
      <c r="I20" s="25">
        <v>0.33333333333333331</v>
      </c>
    </row>
    <row r="21" spans="1:9" ht="12.75" x14ac:dyDescent="0.2">
      <c r="A21" s="3" t="s">
        <v>17</v>
      </c>
      <c r="B21" s="57">
        <v>2</v>
      </c>
      <c r="C21" s="69">
        <v>0</v>
      </c>
      <c r="D21" s="70">
        <v>0</v>
      </c>
      <c r="E21" s="57">
        <v>1</v>
      </c>
      <c r="F21" s="57">
        <v>1</v>
      </c>
      <c r="G21" s="25">
        <v>0</v>
      </c>
      <c r="H21" s="25">
        <v>0.5</v>
      </c>
      <c r="I21" s="25">
        <v>0.5</v>
      </c>
    </row>
    <row r="22" spans="1:9" ht="12.75" x14ac:dyDescent="0.2">
      <c r="A22" s="3" t="s">
        <v>46</v>
      </c>
      <c r="B22" s="57">
        <v>2</v>
      </c>
      <c r="C22" s="69">
        <v>0</v>
      </c>
      <c r="D22" s="57">
        <v>2</v>
      </c>
      <c r="E22" s="57">
        <v>0</v>
      </c>
      <c r="F22" s="57">
        <v>0</v>
      </c>
      <c r="G22" s="25">
        <v>1</v>
      </c>
      <c r="H22" s="25">
        <v>0</v>
      </c>
      <c r="I22" s="25">
        <v>0</v>
      </c>
    </row>
    <row r="23" spans="1:9" ht="12.75" x14ac:dyDescent="0.2">
      <c r="A23" s="3" t="s">
        <v>56</v>
      </c>
      <c r="B23" s="57">
        <v>2</v>
      </c>
      <c r="C23" s="69">
        <v>0</v>
      </c>
      <c r="D23" s="57">
        <v>1</v>
      </c>
      <c r="E23" s="57">
        <v>0</v>
      </c>
      <c r="F23" s="57">
        <v>1</v>
      </c>
      <c r="G23" s="25">
        <v>0.5</v>
      </c>
      <c r="H23" s="25">
        <v>0</v>
      </c>
      <c r="I23" s="25">
        <v>0.5</v>
      </c>
    </row>
    <row r="24" spans="1:9" ht="12.75" x14ac:dyDescent="0.2">
      <c r="A24" s="3" t="s">
        <v>57</v>
      </c>
      <c r="B24" s="57">
        <v>2</v>
      </c>
      <c r="C24" s="69">
        <v>0</v>
      </c>
      <c r="D24" s="57">
        <v>2</v>
      </c>
      <c r="E24" s="57">
        <v>0</v>
      </c>
      <c r="F24" s="57">
        <v>0</v>
      </c>
      <c r="G24" s="25">
        <v>1</v>
      </c>
      <c r="H24" s="25">
        <v>0</v>
      </c>
      <c r="I24" s="25">
        <v>0</v>
      </c>
    </row>
    <row r="25" spans="1:9" ht="12.75" x14ac:dyDescent="0.2">
      <c r="A25" s="3" t="s">
        <v>20</v>
      </c>
      <c r="B25" s="57">
        <v>1</v>
      </c>
      <c r="C25" s="69">
        <v>0</v>
      </c>
      <c r="D25" s="70">
        <v>0</v>
      </c>
      <c r="E25" s="57">
        <v>1</v>
      </c>
      <c r="F25" s="57">
        <v>0</v>
      </c>
      <c r="G25" s="25">
        <v>0</v>
      </c>
      <c r="H25" s="25">
        <v>1</v>
      </c>
      <c r="I25" s="25">
        <v>0</v>
      </c>
    </row>
    <row r="26" spans="1:9" ht="12.75" x14ac:dyDescent="0.2">
      <c r="A26" s="3" t="s">
        <v>24</v>
      </c>
      <c r="B26" s="57">
        <v>1</v>
      </c>
      <c r="C26" s="69">
        <v>1</v>
      </c>
      <c r="D26" s="70">
        <v>0</v>
      </c>
      <c r="E26" s="57">
        <v>0</v>
      </c>
      <c r="F26" s="57">
        <v>0</v>
      </c>
      <c r="G26" s="25">
        <v>0</v>
      </c>
      <c r="H26" s="25">
        <v>0</v>
      </c>
      <c r="I26" s="25">
        <v>0</v>
      </c>
    </row>
    <row r="27" spans="1:9" ht="12.75" x14ac:dyDescent="0.2">
      <c r="A27" s="3" t="s">
        <v>28</v>
      </c>
      <c r="B27" s="57">
        <v>1</v>
      </c>
      <c r="C27" s="69">
        <v>0</v>
      </c>
      <c r="D27" s="70">
        <v>1</v>
      </c>
      <c r="E27" s="57">
        <v>0</v>
      </c>
      <c r="F27" s="57">
        <v>0</v>
      </c>
      <c r="G27" s="25">
        <v>1</v>
      </c>
      <c r="H27" s="25">
        <v>0</v>
      </c>
      <c r="I27" s="25">
        <v>0</v>
      </c>
    </row>
    <row r="28" spans="1:9" ht="12.75" x14ac:dyDescent="0.2">
      <c r="A28" s="3" t="s">
        <v>30</v>
      </c>
      <c r="B28" s="57">
        <v>1</v>
      </c>
      <c r="C28" s="69">
        <v>0</v>
      </c>
      <c r="D28" s="70">
        <v>1</v>
      </c>
      <c r="E28" s="57">
        <v>0</v>
      </c>
      <c r="F28" s="57">
        <v>0</v>
      </c>
      <c r="G28" s="25">
        <v>1</v>
      </c>
      <c r="H28" s="25">
        <v>0</v>
      </c>
      <c r="I28" s="25">
        <v>0</v>
      </c>
    </row>
    <row r="29" spans="1:9" ht="12.75" x14ac:dyDescent="0.2">
      <c r="A29" s="3" t="s">
        <v>31</v>
      </c>
      <c r="B29" s="57">
        <v>1</v>
      </c>
      <c r="C29" s="69">
        <v>0</v>
      </c>
      <c r="D29" s="70">
        <v>1</v>
      </c>
      <c r="E29" s="57">
        <v>0</v>
      </c>
      <c r="F29" s="57">
        <v>0</v>
      </c>
      <c r="G29" s="25">
        <v>1</v>
      </c>
      <c r="H29" s="25">
        <v>0</v>
      </c>
      <c r="I29" s="25">
        <v>0</v>
      </c>
    </row>
    <row r="30" spans="1:9" ht="12.75" x14ac:dyDescent="0.2">
      <c r="A30" s="3" t="s">
        <v>35</v>
      </c>
      <c r="B30" s="57">
        <v>1</v>
      </c>
      <c r="C30" s="69">
        <v>0</v>
      </c>
      <c r="D30" s="57">
        <v>1</v>
      </c>
      <c r="E30" s="57">
        <v>0</v>
      </c>
      <c r="F30" s="57">
        <v>0</v>
      </c>
      <c r="G30" s="25">
        <v>1</v>
      </c>
      <c r="H30" s="25">
        <v>0</v>
      </c>
      <c r="I30" s="25">
        <v>0</v>
      </c>
    </row>
    <row r="31" spans="1:9" ht="12.75" x14ac:dyDescent="0.2">
      <c r="A31" s="3" t="s">
        <v>40</v>
      </c>
      <c r="B31" s="57">
        <v>1</v>
      </c>
      <c r="C31" s="69">
        <v>1</v>
      </c>
      <c r="D31" s="57">
        <v>0</v>
      </c>
      <c r="E31" s="57">
        <v>0</v>
      </c>
      <c r="F31" s="57">
        <v>0</v>
      </c>
      <c r="G31" s="25">
        <v>0</v>
      </c>
      <c r="H31" s="25">
        <v>0</v>
      </c>
      <c r="I31" s="25">
        <v>0</v>
      </c>
    </row>
    <row r="32" spans="1:9" ht="12.75" x14ac:dyDescent="0.2">
      <c r="A32" s="3" t="s">
        <v>52</v>
      </c>
      <c r="B32" s="57">
        <v>1</v>
      </c>
      <c r="C32" s="69">
        <v>0</v>
      </c>
      <c r="D32" s="57">
        <v>1</v>
      </c>
      <c r="E32" s="57">
        <v>0</v>
      </c>
      <c r="F32" s="57">
        <v>0</v>
      </c>
      <c r="G32" s="25">
        <v>1</v>
      </c>
      <c r="H32" s="25">
        <v>0</v>
      </c>
      <c r="I32" s="25">
        <v>0</v>
      </c>
    </row>
    <row r="33" spans="1:9" ht="12.75" x14ac:dyDescent="0.2">
      <c r="A33" s="3" t="s">
        <v>19</v>
      </c>
      <c r="B33" s="57">
        <v>0</v>
      </c>
      <c r="C33" s="69">
        <v>0</v>
      </c>
      <c r="D33" s="70">
        <v>0</v>
      </c>
      <c r="E33" s="57">
        <v>0</v>
      </c>
      <c r="F33" s="57">
        <v>0</v>
      </c>
      <c r="G33" s="25">
        <v>0</v>
      </c>
      <c r="H33" s="25">
        <v>0</v>
      </c>
      <c r="I33" s="25">
        <v>0</v>
      </c>
    </row>
    <row r="34" spans="1:9" ht="12.75" x14ac:dyDescent="0.2">
      <c r="A34" s="3" t="s">
        <v>21</v>
      </c>
      <c r="B34" s="57">
        <v>0</v>
      </c>
      <c r="C34" s="69">
        <v>0</v>
      </c>
      <c r="D34" s="70">
        <v>0</v>
      </c>
      <c r="E34" s="57">
        <v>0</v>
      </c>
      <c r="F34" s="57">
        <v>0</v>
      </c>
      <c r="G34" s="25">
        <v>0</v>
      </c>
      <c r="H34" s="25">
        <v>0</v>
      </c>
      <c r="I34" s="25">
        <v>0</v>
      </c>
    </row>
    <row r="35" spans="1:9" ht="12.75" x14ac:dyDescent="0.2">
      <c r="A35" s="3" t="s">
        <v>22</v>
      </c>
      <c r="B35" s="57">
        <v>0</v>
      </c>
      <c r="C35" s="69">
        <v>0</v>
      </c>
      <c r="D35" s="70">
        <v>0</v>
      </c>
      <c r="E35" s="57">
        <v>0</v>
      </c>
      <c r="F35" s="57">
        <v>0</v>
      </c>
      <c r="G35" s="25">
        <v>0</v>
      </c>
      <c r="H35" s="25">
        <v>0</v>
      </c>
      <c r="I35" s="25">
        <v>0</v>
      </c>
    </row>
    <row r="36" spans="1:9" ht="12.75" x14ac:dyDescent="0.2">
      <c r="A36" s="3" t="s">
        <v>29</v>
      </c>
      <c r="B36" s="57">
        <v>0</v>
      </c>
      <c r="C36" s="69">
        <v>0</v>
      </c>
      <c r="D36" s="70">
        <v>0</v>
      </c>
      <c r="E36" s="57">
        <v>0</v>
      </c>
      <c r="F36" s="57">
        <v>0</v>
      </c>
      <c r="G36" s="25">
        <v>0</v>
      </c>
      <c r="H36" s="25">
        <v>0</v>
      </c>
      <c r="I36" s="25">
        <v>0</v>
      </c>
    </row>
    <row r="37" spans="1:9" ht="12.75" x14ac:dyDescent="0.2">
      <c r="A37" s="3" t="s">
        <v>33</v>
      </c>
      <c r="B37" s="57">
        <v>0</v>
      </c>
      <c r="C37" s="69">
        <v>0</v>
      </c>
      <c r="D37" s="70">
        <v>0</v>
      </c>
      <c r="E37" s="57">
        <v>0</v>
      </c>
      <c r="F37" s="57">
        <v>0</v>
      </c>
      <c r="G37" s="25">
        <v>0</v>
      </c>
      <c r="H37" s="25">
        <v>0</v>
      </c>
      <c r="I37" s="25">
        <v>0</v>
      </c>
    </row>
    <row r="38" spans="1:9" ht="12.75" x14ac:dyDescent="0.2">
      <c r="A38" s="3" t="s">
        <v>37</v>
      </c>
      <c r="B38" s="57">
        <v>0</v>
      </c>
      <c r="C38" s="69">
        <v>0</v>
      </c>
      <c r="D38" s="57">
        <v>0</v>
      </c>
      <c r="E38" s="57">
        <v>0</v>
      </c>
      <c r="F38" s="57">
        <v>0</v>
      </c>
      <c r="G38" s="25">
        <v>0</v>
      </c>
      <c r="H38" s="25">
        <v>0</v>
      </c>
      <c r="I38" s="25">
        <v>0</v>
      </c>
    </row>
    <row r="39" spans="1:9" ht="12.75" x14ac:dyDescent="0.2">
      <c r="A39" s="3" t="s">
        <v>38</v>
      </c>
      <c r="B39" s="57">
        <v>0</v>
      </c>
      <c r="C39" s="69">
        <v>0</v>
      </c>
      <c r="D39" s="57">
        <v>0</v>
      </c>
      <c r="E39" s="57">
        <v>0</v>
      </c>
      <c r="F39" s="57">
        <v>0</v>
      </c>
      <c r="G39" s="25">
        <v>0</v>
      </c>
      <c r="H39" s="25">
        <v>0</v>
      </c>
      <c r="I39" s="25">
        <v>0</v>
      </c>
    </row>
    <row r="40" spans="1:9" ht="12.75" x14ac:dyDescent="0.2">
      <c r="A40" s="3" t="s">
        <v>41</v>
      </c>
      <c r="B40" s="57">
        <v>0</v>
      </c>
      <c r="C40" s="69">
        <v>0</v>
      </c>
      <c r="D40" s="57">
        <v>0</v>
      </c>
      <c r="E40" s="57">
        <v>0</v>
      </c>
      <c r="F40" s="57">
        <v>0</v>
      </c>
      <c r="G40" s="25">
        <v>0</v>
      </c>
      <c r="H40" s="25">
        <v>0</v>
      </c>
      <c r="I40" s="25">
        <v>0</v>
      </c>
    </row>
    <row r="41" spans="1:9" ht="12.75" x14ac:dyDescent="0.2">
      <c r="A41" s="3" t="s">
        <v>43</v>
      </c>
      <c r="B41" s="57">
        <v>0</v>
      </c>
      <c r="C41" s="69">
        <v>0</v>
      </c>
      <c r="D41" s="57">
        <v>0</v>
      </c>
      <c r="E41" s="57">
        <v>0</v>
      </c>
      <c r="F41" s="57">
        <v>0</v>
      </c>
      <c r="G41" s="25">
        <v>0</v>
      </c>
      <c r="H41" s="25">
        <v>0</v>
      </c>
      <c r="I41" s="25">
        <v>0</v>
      </c>
    </row>
    <row r="42" spans="1:9" ht="12.75" x14ac:dyDescent="0.2">
      <c r="A42" s="3" t="s">
        <v>44</v>
      </c>
      <c r="B42" s="57">
        <v>0</v>
      </c>
      <c r="C42" s="69">
        <v>0</v>
      </c>
      <c r="D42" s="57">
        <v>0</v>
      </c>
      <c r="E42" s="57">
        <v>0</v>
      </c>
      <c r="F42" s="57">
        <v>0</v>
      </c>
      <c r="G42" s="25">
        <v>0</v>
      </c>
      <c r="H42" s="25">
        <v>0</v>
      </c>
      <c r="I42" s="25">
        <v>0</v>
      </c>
    </row>
    <row r="43" spans="1:9" ht="12.75" x14ac:dyDescent="0.2">
      <c r="A43" s="3" t="s">
        <v>45</v>
      </c>
      <c r="B43" s="57">
        <v>0</v>
      </c>
      <c r="C43" s="69">
        <v>0</v>
      </c>
      <c r="D43" s="57">
        <v>0</v>
      </c>
      <c r="E43" s="57">
        <v>0</v>
      </c>
      <c r="F43" s="57">
        <v>0</v>
      </c>
      <c r="G43" s="25">
        <v>0</v>
      </c>
      <c r="H43" s="25">
        <v>0</v>
      </c>
      <c r="I43" s="25">
        <v>0</v>
      </c>
    </row>
    <row r="44" spans="1:9" ht="12.75" x14ac:dyDescent="0.2">
      <c r="A44" s="3" t="s">
        <v>49</v>
      </c>
      <c r="B44" s="57">
        <v>0</v>
      </c>
      <c r="C44" s="69">
        <v>0</v>
      </c>
      <c r="D44" s="57">
        <v>0</v>
      </c>
      <c r="E44" s="57">
        <v>0</v>
      </c>
      <c r="F44" s="57">
        <v>0</v>
      </c>
      <c r="G44" s="25">
        <v>0</v>
      </c>
      <c r="H44" s="25">
        <v>0</v>
      </c>
      <c r="I44" s="25">
        <v>0</v>
      </c>
    </row>
    <row r="45" spans="1:9" ht="12.75" x14ac:dyDescent="0.2">
      <c r="A45" s="3" t="s">
        <v>51</v>
      </c>
      <c r="B45" s="57">
        <v>0</v>
      </c>
      <c r="C45" s="69">
        <v>0</v>
      </c>
      <c r="D45" s="57">
        <v>0</v>
      </c>
      <c r="E45" s="57">
        <v>0</v>
      </c>
      <c r="F45" s="57">
        <v>0</v>
      </c>
      <c r="G45" s="25">
        <v>0</v>
      </c>
      <c r="H45" s="25">
        <v>0</v>
      </c>
      <c r="I45" s="25">
        <v>0</v>
      </c>
    </row>
    <row r="46" spans="1:9" ht="12.75" x14ac:dyDescent="0.2">
      <c r="A46" s="3" t="s">
        <v>53</v>
      </c>
      <c r="B46" s="57">
        <v>0</v>
      </c>
      <c r="C46" s="69">
        <v>0</v>
      </c>
      <c r="D46" s="57">
        <v>0</v>
      </c>
      <c r="E46" s="57">
        <v>0</v>
      </c>
      <c r="F46" s="57">
        <v>0</v>
      </c>
      <c r="G46" s="25">
        <v>0</v>
      </c>
      <c r="H46" s="25">
        <v>0</v>
      </c>
      <c r="I46" s="25">
        <v>0</v>
      </c>
    </row>
    <row r="47" spans="1:9" ht="12.75" x14ac:dyDescent="0.2">
      <c r="A47" s="3" t="s">
        <v>54</v>
      </c>
      <c r="B47" s="57">
        <v>0</v>
      </c>
      <c r="C47" s="69">
        <v>0</v>
      </c>
      <c r="D47" s="57">
        <v>0</v>
      </c>
      <c r="E47" s="57">
        <v>0</v>
      </c>
      <c r="F47" s="57">
        <v>0</v>
      </c>
      <c r="G47" s="25">
        <v>0</v>
      </c>
      <c r="H47" s="25">
        <v>0</v>
      </c>
      <c r="I47" s="25">
        <v>0</v>
      </c>
    </row>
    <row r="48" spans="1:9" ht="12.75" x14ac:dyDescent="0.2">
      <c r="A48" s="3" t="s">
        <v>55</v>
      </c>
      <c r="B48" s="57">
        <v>0</v>
      </c>
      <c r="C48" s="69">
        <v>0</v>
      </c>
      <c r="D48" s="57">
        <v>0</v>
      </c>
      <c r="E48" s="57">
        <v>0</v>
      </c>
      <c r="F48" s="57">
        <v>0</v>
      </c>
      <c r="G48" s="25">
        <v>0</v>
      </c>
      <c r="H48" s="25">
        <v>0</v>
      </c>
      <c r="I48" s="25">
        <v>0</v>
      </c>
    </row>
    <row r="49" spans="1:9" ht="12.75" x14ac:dyDescent="0.2">
      <c r="A49" s="3" t="s">
        <v>9</v>
      </c>
      <c r="B49" s="57">
        <v>0</v>
      </c>
      <c r="C49" s="69">
        <v>0</v>
      </c>
      <c r="D49" s="57">
        <v>0</v>
      </c>
      <c r="E49" s="57">
        <v>0</v>
      </c>
      <c r="F49" s="57">
        <v>0</v>
      </c>
      <c r="G49" s="25">
        <v>0</v>
      </c>
      <c r="H49" s="25">
        <v>0</v>
      </c>
      <c r="I49" s="25">
        <v>0</v>
      </c>
    </row>
    <row r="50" spans="1:9" ht="12.75" x14ac:dyDescent="0.2">
      <c r="A50" s="3" t="s">
        <v>59</v>
      </c>
      <c r="B50" s="57">
        <v>0</v>
      </c>
      <c r="C50" s="69">
        <v>0</v>
      </c>
      <c r="D50" s="57">
        <v>0</v>
      </c>
      <c r="E50" s="57">
        <v>0</v>
      </c>
      <c r="F50" s="57">
        <v>0</v>
      </c>
      <c r="G50" s="25">
        <v>0</v>
      </c>
      <c r="H50" s="25">
        <v>0</v>
      </c>
      <c r="I50" s="25">
        <v>0</v>
      </c>
    </row>
  </sheetData>
  <autoFilter ref="A1:I1">
    <sortState ref="A2:I50">
      <sortCondition descending="1" ref="B1"/>
    </sortState>
  </autoFilter>
  <phoneticPr fontId="6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4" workbookViewId="0">
      <selection sqref="A1:I50"/>
    </sheetView>
  </sheetViews>
  <sheetFormatPr defaultRowHeight="13.5" x14ac:dyDescent="0.2"/>
  <cols>
    <col min="1" max="1" width="23.5" style="4" customWidth="1"/>
    <col min="2" max="6" width="7.5" style="11" customWidth="1"/>
    <col min="7" max="9" width="9.33203125" style="25"/>
  </cols>
  <sheetData>
    <row r="1" spans="1:9" ht="27" x14ac:dyDescent="0.2">
      <c r="A1" s="51" t="s">
        <v>11</v>
      </c>
      <c r="B1" s="52" t="s">
        <v>0</v>
      </c>
      <c r="C1" s="52" t="s">
        <v>89</v>
      </c>
      <c r="D1" s="53" t="s">
        <v>85</v>
      </c>
      <c r="E1" s="54" t="s">
        <v>6</v>
      </c>
      <c r="F1" s="55" t="s">
        <v>7</v>
      </c>
      <c r="G1" s="60" t="s">
        <v>90</v>
      </c>
      <c r="H1" s="61" t="s">
        <v>91</v>
      </c>
      <c r="I1" s="62" t="s">
        <v>92</v>
      </c>
    </row>
    <row r="2" spans="1:9" ht="12.75" x14ac:dyDescent="0.2">
      <c r="A2" s="56" t="s">
        <v>32</v>
      </c>
      <c r="B2" s="57">
        <v>54</v>
      </c>
      <c r="C2" s="57">
        <v>24</v>
      </c>
      <c r="D2" s="57">
        <v>6</v>
      </c>
      <c r="E2" s="57">
        <v>3</v>
      </c>
      <c r="F2" s="58">
        <v>21</v>
      </c>
      <c r="G2" s="25">
        <v>0.2</v>
      </c>
      <c r="H2" s="25">
        <v>0.1</v>
      </c>
      <c r="I2" s="25">
        <v>0.7</v>
      </c>
    </row>
    <row r="3" spans="1:9" ht="12.75" x14ac:dyDescent="0.2">
      <c r="A3" s="56" t="s">
        <v>39</v>
      </c>
      <c r="B3" s="57">
        <v>22</v>
      </c>
      <c r="C3" s="57">
        <v>6</v>
      </c>
      <c r="D3" s="57">
        <v>8</v>
      </c>
      <c r="E3" s="57">
        <v>4</v>
      </c>
      <c r="F3" s="58">
        <v>4</v>
      </c>
      <c r="G3" s="25">
        <v>0.5</v>
      </c>
      <c r="H3" s="25">
        <v>0.25</v>
      </c>
      <c r="I3" s="25">
        <v>0.25</v>
      </c>
    </row>
    <row r="4" spans="1:9" ht="12.75" x14ac:dyDescent="0.2">
      <c r="A4" s="56" t="s">
        <v>14</v>
      </c>
      <c r="B4" s="57">
        <v>10</v>
      </c>
      <c r="C4" s="57">
        <v>5</v>
      </c>
      <c r="D4" s="57">
        <v>1</v>
      </c>
      <c r="E4" s="57">
        <v>2</v>
      </c>
      <c r="F4" s="58">
        <v>2</v>
      </c>
      <c r="G4" s="25">
        <v>0.2</v>
      </c>
      <c r="H4" s="25">
        <v>0.4</v>
      </c>
      <c r="I4" s="25">
        <v>0.4</v>
      </c>
    </row>
    <row r="5" spans="1:9" ht="12.75" x14ac:dyDescent="0.2">
      <c r="A5" s="56" t="s">
        <v>15</v>
      </c>
      <c r="B5" s="57">
        <v>6</v>
      </c>
      <c r="C5" s="57">
        <v>2</v>
      </c>
      <c r="D5" s="57">
        <v>2</v>
      </c>
      <c r="E5" s="57">
        <v>0</v>
      </c>
      <c r="F5" s="58">
        <v>2</v>
      </c>
      <c r="G5" s="25">
        <v>0.5</v>
      </c>
      <c r="H5" s="25">
        <v>0</v>
      </c>
      <c r="I5" s="25">
        <v>0.5</v>
      </c>
    </row>
    <row r="6" spans="1:9" ht="12.75" x14ac:dyDescent="0.2">
      <c r="A6" s="56" t="s">
        <v>25</v>
      </c>
      <c r="B6" s="57">
        <v>6</v>
      </c>
      <c r="C6" s="57">
        <v>1</v>
      </c>
      <c r="D6" s="57">
        <v>3</v>
      </c>
      <c r="E6" s="57">
        <v>2</v>
      </c>
      <c r="F6" s="58">
        <v>0</v>
      </c>
      <c r="G6" s="25">
        <v>0.6</v>
      </c>
      <c r="H6" s="25">
        <v>0.4</v>
      </c>
      <c r="I6" s="25">
        <v>0</v>
      </c>
    </row>
    <row r="7" spans="1:9" ht="12.75" x14ac:dyDescent="0.2">
      <c r="A7" s="56" t="s">
        <v>16</v>
      </c>
      <c r="B7" s="57">
        <v>4</v>
      </c>
      <c r="C7" s="57">
        <v>1</v>
      </c>
      <c r="D7" s="57">
        <v>2</v>
      </c>
      <c r="E7" s="57">
        <v>1</v>
      </c>
      <c r="F7" s="58">
        <v>0</v>
      </c>
      <c r="G7" s="25">
        <v>0.66666666666666663</v>
      </c>
      <c r="H7" s="25">
        <v>0.33333333333333331</v>
      </c>
      <c r="I7" s="25">
        <v>0</v>
      </c>
    </row>
    <row r="8" spans="1:9" ht="12.75" x14ac:dyDescent="0.2">
      <c r="A8" s="56" t="s">
        <v>48</v>
      </c>
      <c r="B8" s="57">
        <v>4</v>
      </c>
      <c r="C8" s="57">
        <v>3</v>
      </c>
      <c r="D8" s="57">
        <v>0</v>
      </c>
      <c r="E8" s="57">
        <v>0</v>
      </c>
      <c r="F8" s="58">
        <v>1</v>
      </c>
      <c r="G8" s="25">
        <v>0</v>
      </c>
      <c r="H8" s="25">
        <v>0</v>
      </c>
      <c r="I8" s="25">
        <v>1</v>
      </c>
    </row>
    <row r="9" spans="1:9" ht="12.75" x14ac:dyDescent="0.2">
      <c r="A9" s="56" t="s">
        <v>26</v>
      </c>
      <c r="B9" s="57">
        <v>3</v>
      </c>
      <c r="C9" s="57">
        <v>0</v>
      </c>
      <c r="D9" s="57">
        <v>1</v>
      </c>
      <c r="E9" s="57">
        <v>2</v>
      </c>
      <c r="F9" s="58">
        <v>0</v>
      </c>
      <c r="G9" s="25">
        <v>0.33333333333333331</v>
      </c>
      <c r="H9" s="25">
        <v>0.66666666666666663</v>
      </c>
      <c r="I9" s="25">
        <v>0</v>
      </c>
    </row>
    <row r="10" spans="1:9" ht="12.75" x14ac:dyDescent="0.2">
      <c r="A10" s="56" t="s">
        <v>58</v>
      </c>
      <c r="B10" s="57">
        <v>3</v>
      </c>
      <c r="C10" s="57">
        <v>2</v>
      </c>
      <c r="D10" s="57">
        <v>0</v>
      </c>
      <c r="E10" s="57">
        <v>1</v>
      </c>
      <c r="F10" s="58">
        <v>0</v>
      </c>
      <c r="G10" s="25">
        <v>0</v>
      </c>
      <c r="H10" s="25">
        <v>1</v>
      </c>
      <c r="I10" s="25">
        <v>0</v>
      </c>
    </row>
    <row r="11" spans="1:9" ht="12.75" x14ac:dyDescent="0.2">
      <c r="A11" s="56" t="s">
        <v>18</v>
      </c>
      <c r="B11" s="57">
        <v>2</v>
      </c>
      <c r="C11" s="57">
        <v>2</v>
      </c>
      <c r="D11" s="57">
        <v>0</v>
      </c>
      <c r="E11" s="57">
        <v>0</v>
      </c>
      <c r="F11" s="58">
        <v>0</v>
      </c>
      <c r="G11" s="25">
        <v>0</v>
      </c>
      <c r="H11" s="25">
        <v>0</v>
      </c>
      <c r="I11" s="25">
        <v>0</v>
      </c>
    </row>
    <row r="12" spans="1:9" ht="12.75" x14ac:dyDescent="0.2">
      <c r="A12" s="56" t="s">
        <v>27</v>
      </c>
      <c r="B12" s="57">
        <v>2</v>
      </c>
      <c r="C12" s="57">
        <v>1</v>
      </c>
      <c r="D12" s="57">
        <v>1</v>
      </c>
      <c r="E12" s="57">
        <v>0</v>
      </c>
      <c r="F12" s="58">
        <v>0</v>
      </c>
      <c r="G12" s="25">
        <v>1</v>
      </c>
      <c r="H12" s="25">
        <v>0</v>
      </c>
      <c r="I12" s="25">
        <v>0</v>
      </c>
    </row>
    <row r="13" spans="1:9" ht="12.75" x14ac:dyDescent="0.2">
      <c r="A13" s="56" t="s">
        <v>24</v>
      </c>
      <c r="B13" s="57">
        <v>1</v>
      </c>
      <c r="C13" s="57">
        <v>0</v>
      </c>
      <c r="D13" s="57">
        <v>0</v>
      </c>
      <c r="E13" s="57">
        <v>0</v>
      </c>
      <c r="F13" s="58">
        <v>1</v>
      </c>
      <c r="G13" s="25">
        <v>0</v>
      </c>
      <c r="H13" s="25">
        <v>0</v>
      </c>
      <c r="I13" s="25">
        <v>1</v>
      </c>
    </row>
    <row r="14" spans="1:9" ht="12.75" x14ac:dyDescent="0.2">
      <c r="A14" s="56" t="s">
        <v>31</v>
      </c>
      <c r="B14" s="57">
        <v>1</v>
      </c>
      <c r="C14" s="57">
        <v>1</v>
      </c>
      <c r="D14" s="57">
        <v>0</v>
      </c>
      <c r="E14" s="57">
        <v>0</v>
      </c>
      <c r="F14" s="58">
        <v>0</v>
      </c>
      <c r="G14" s="25">
        <v>0</v>
      </c>
      <c r="H14" s="25">
        <v>0</v>
      </c>
      <c r="I14" s="25">
        <v>0</v>
      </c>
    </row>
    <row r="15" spans="1:9" ht="12.75" x14ac:dyDescent="0.2">
      <c r="A15" s="56" t="s">
        <v>34</v>
      </c>
      <c r="B15" s="57">
        <v>1</v>
      </c>
      <c r="C15" s="57">
        <v>1</v>
      </c>
      <c r="D15" s="57">
        <v>0</v>
      </c>
      <c r="E15" s="57">
        <v>0</v>
      </c>
      <c r="F15" s="58">
        <v>0</v>
      </c>
      <c r="G15" s="25">
        <v>0</v>
      </c>
      <c r="H15" s="25">
        <v>0</v>
      </c>
      <c r="I15" s="25">
        <v>0</v>
      </c>
    </row>
    <row r="16" spans="1:9" ht="12.75" x14ac:dyDescent="0.2">
      <c r="A16" s="56" t="s">
        <v>37</v>
      </c>
      <c r="B16" s="57">
        <v>1</v>
      </c>
      <c r="C16" s="57">
        <v>1</v>
      </c>
      <c r="D16" s="57">
        <v>0</v>
      </c>
      <c r="E16" s="57">
        <v>0</v>
      </c>
      <c r="F16" s="58">
        <v>0</v>
      </c>
      <c r="G16" s="25">
        <v>0</v>
      </c>
      <c r="H16" s="25">
        <v>0</v>
      </c>
      <c r="I16" s="25">
        <v>0</v>
      </c>
    </row>
    <row r="17" spans="1:9" ht="12.75" x14ac:dyDescent="0.2">
      <c r="A17" s="56" t="s">
        <v>40</v>
      </c>
      <c r="B17" s="57">
        <v>1</v>
      </c>
      <c r="C17" s="57">
        <v>0</v>
      </c>
      <c r="D17" s="57">
        <v>1</v>
      </c>
      <c r="E17" s="57">
        <v>0</v>
      </c>
      <c r="F17" s="58">
        <v>0</v>
      </c>
      <c r="G17" s="25">
        <v>1</v>
      </c>
      <c r="H17" s="25">
        <v>0</v>
      </c>
      <c r="I17" s="25">
        <v>0</v>
      </c>
    </row>
    <row r="18" spans="1:9" ht="12.75" x14ac:dyDescent="0.2">
      <c r="A18" s="56" t="s">
        <v>50</v>
      </c>
      <c r="B18" s="57">
        <v>1</v>
      </c>
      <c r="C18" s="57">
        <v>1</v>
      </c>
      <c r="D18" s="57">
        <v>0</v>
      </c>
      <c r="E18" s="57">
        <v>0</v>
      </c>
      <c r="F18" s="58">
        <v>0</v>
      </c>
      <c r="G18" s="25">
        <v>0</v>
      </c>
      <c r="H18" s="25">
        <v>0</v>
      </c>
      <c r="I18" s="25">
        <v>0</v>
      </c>
    </row>
    <row r="19" spans="1:9" ht="12.75" x14ac:dyDescent="0.2">
      <c r="A19" s="56" t="s">
        <v>13</v>
      </c>
      <c r="B19" s="57">
        <v>0</v>
      </c>
      <c r="C19" s="57">
        <v>0</v>
      </c>
      <c r="D19" s="57">
        <v>0</v>
      </c>
      <c r="E19" s="57">
        <v>0</v>
      </c>
      <c r="F19" s="58">
        <v>0</v>
      </c>
      <c r="G19" s="25">
        <v>0</v>
      </c>
      <c r="H19" s="25">
        <v>0</v>
      </c>
      <c r="I19" s="25">
        <v>0</v>
      </c>
    </row>
    <row r="20" spans="1:9" ht="12.75" x14ac:dyDescent="0.2">
      <c r="A20" s="56" t="s">
        <v>8</v>
      </c>
      <c r="B20" s="57">
        <v>0</v>
      </c>
      <c r="C20" s="57">
        <v>0</v>
      </c>
      <c r="D20" s="57">
        <v>0</v>
      </c>
      <c r="E20" s="57">
        <v>0</v>
      </c>
      <c r="F20" s="58">
        <v>0</v>
      </c>
      <c r="G20" s="25">
        <v>0</v>
      </c>
      <c r="H20" s="25">
        <v>0</v>
      </c>
      <c r="I20" s="25">
        <v>0</v>
      </c>
    </row>
    <row r="21" spans="1:9" ht="12.75" x14ac:dyDescent="0.2">
      <c r="A21" s="56" t="s">
        <v>17</v>
      </c>
      <c r="B21" s="57">
        <v>0</v>
      </c>
      <c r="C21" s="57">
        <v>0</v>
      </c>
      <c r="D21" s="57">
        <v>0</v>
      </c>
      <c r="E21" s="57">
        <v>0</v>
      </c>
      <c r="F21" s="58">
        <v>0</v>
      </c>
      <c r="G21" s="25">
        <v>0</v>
      </c>
      <c r="H21" s="25">
        <v>0</v>
      </c>
      <c r="I21" s="25">
        <v>0</v>
      </c>
    </row>
    <row r="22" spans="1:9" ht="12.75" x14ac:dyDescent="0.2">
      <c r="A22" s="56" t="s">
        <v>19</v>
      </c>
      <c r="B22" s="57">
        <v>0</v>
      </c>
      <c r="C22" s="57">
        <v>0</v>
      </c>
      <c r="D22" s="57">
        <v>0</v>
      </c>
      <c r="E22" s="57">
        <v>0</v>
      </c>
      <c r="F22" s="58">
        <v>0</v>
      </c>
      <c r="G22" s="25">
        <v>0</v>
      </c>
      <c r="H22" s="25">
        <v>0</v>
      </c>
      <c r="I22" s="25">
        <v>0</v>
      </c>
    </row>
    <row r="23" spans="1:9" ht="12.75" x14ac:dyDescent="0.2">
      <c r="A23" s="56" t="s">
        <v>20</v>
      </c>
      <c r="B23" s="57">
        <v>0</v>
      </c>
      <c r="C23" s="57">
        <v>0</v>
      </c>
      <c r="D23" s="57">
        <v>0</v>
      </c>
      <c r="E23" s="57">
        <v>0</v>
      </c>
      <c r="F23" s="58">
        <v>0</v>
      </c>
      <c r="G23" s="25">
        <v>0</v>
      </c>
      <c r="H23" s="25">
        <v>0</v>
      </c>
      <c r="I23" s="25">
        <v>0</v>
      </c>
    </row>
    <row r="24" spans="1:9" ht="12.75" x14ac:dyDescent="0.2">
      <c r="A24" s="56" t="s">
        <v>21</v>
      </c>
      <c r="B24" s="57">
        <v>0</v>
      </c>
      <c r="C24" s="57">
        <v>0</v>
      </c>
      <c r="D24" s="57">
        <v>0</v>
      </c>
      <c r="E24" s="57">
        <v>0</v>
      </c>
      <c r="F24" s="58">
        <v>0</v>
      </c>
      <c r="G24" s="25">
        <v>0</v>
      </c>
      <c r="H24" s="25">
        <v>0</v>
      </c>
      <c r="I24" s="25">
        <v>0</v>
      </c>
    </row>
    <row r="25" spans="1:9" ht="12.75" x14ac:dyDescent="0.2">
      <c r="A25" s="56" t="s">
        <v>22</v>
      </c>
      <c r="B25" s="57">
        <v>0</v>
      </c>
      <c r="C25" s="57">
        <v>0</v>
      </c>
      <c r="D25" s="57">
        <v>0</v>
      </c>
      <c r="E25" s="57">
        <v>0</v>
      </c>
      <c r="F25" s="58">
        <v>0</v>
      </c>
      <c r="G25" s="25">
        <v>0</v>
      </c>
      <c r="H25" s="25">
        <v>0</v>
      </c>
      <c r="I25" s="25">
        <v>0</v>
      </c>
    </row>
    <row r="26" spans="1:9" ht="12.75" x14ac:dyDescent="0.2">
      <c r="A26" s="56" t="s">
        <v>23</v>
      </c>
      <c r="B26" s="57">
        <v>0</v>
      </c>
      <c r="C26" s="57">
        <v>0</v>
      </c>
      <c r="D26" s="57">
        <v>0</v>
      </c>
      <c r="E26" s="57">
        <v>0</v>
      </c>
      <c r="F26" s="58">
        <v>0</v>
      </c>
      <c r="G26" s="25">
        <v>0</v>
      </c>
      <c r="H26" s="25">
        <v>0</v>
      </c>
      <c r="I26" s="25">
        <v>0</v>
      </c>
    </row>
    <row r="27" spans="1:9" ht="12.75" x14ac:dyDescent="0.2">
      <c r="A27" s="56" t="s">
        <v>28</v>
      </c>
      <c r="B27" s="57">
        <v>0</v>
      </c>
      <c r="C27" s="57">
        <v>0</v>
      </c>
      <c r="D27" s="57">
        <v>0</v>
      </c>
      <c r="E27" s="57">
        <v>0</v>
      </c>
      <c r="F27" s="58">
        <v>0</v>
      </c>
      <c r="G27" s="25">
        <v>0</v>
      </c>
      <c r="H27" s="25">
        <v>0</v>
      </c>
      <c r="I27" s="25">
        <v>0</v>
      </c>
    </row>
    <row r="28" spans="1:9" ht="12.75" x14ac:dyDescent="0.2">
      <c r="A28" s="56" t="s">
        <v>29</v>
      </c>
      <c r="B28" s="57">
        <v>0</v>
      </c>
      <c r="C28" s="57">
        <v>0</v>
      </c>
      <c r="D28" s="57">
        <v>0</v>
      </c>
      <c r="E28" s="57">
        <v>0</v>
      </c>
      <c r="F28" s="58">
        <v>0</v>
      </c>
      <c r="G28" s="25">
        <v>0</v>
      </c>
      <c r="H28" s="25">
        <v>0</v>
      </c>
      <c r="I28" s="25">
        <v>0</v>
      </c>
    </row>
    <row r="29" spans="1:9" ht="12.75" x14ac:dyDescent="0.2">
      <c r="A29" s="56" t="s">
        <v>30</v>
      </c>
      <c r="B29" s="57">
        <v>0</v>
      </c>
      <c r="C29" s="57">
        <v>0</v>
      </c>
      <c r="D29" s="57">
        <v>0</v>
      </c>
      <c r="E29" s="57">
        <v>0</v>
      </c>
      <c r="F29" s="58">
        <v>0</v>
      </c>
      <c r="G29" s="25">
        <v>0</v>
      </c>
      <c r="H29" s="25">
        <v>0</v>
      </c>
      <c r="I29" s="25">
        <v>0</v>
      </c>
    </row>
    <row r="30" spans="1:9" ht="12.75" x14ac:dyDescent="0.2">
      <c r="A30" s="56" t="s">
        <v>33</v>
      </c>
      <c r="B30" s="57">
        <v>0</v>
      </c>
      <c r="C30" s="57">
        <v>0</v>
      </c>
      <c r="D30" s="57">
        <v>0</v>
      </c>
      <c r="E30" s="57">
        <v>0</v>
      </c>
      <c r="F30" s="58">
        <v>0</v>
      </c>
      <c r="G30" s="25">
        <v>0</v>
      </c>
      <c r="H30" s="25">
        <v>0</v>
      </c>
      <c r="I30" s="25">
        <v>0</v>
      </c>
    </row>
    <row r="31" spans="1:9" ht="12.75" x14ac:dyDescent="0.2">
      <c r="A31" s="56" t="s">
        <v>35</v>
      </c>
      <c r="B31" s="57">
        <v>0</v>
      </c>
      <c r="C31" s="57">
        <v>0</v>
      </c>
      <c r="D31" s="57">
        <v>0</v>
      </c>
      <c r="E31" s="57">
        <v>0</v>
      </c>
      <c r="F31" s="58">
        <v>0</v>
      </c>
      <c r="G31" s="25">
        <v>0</v>
      </c>
      <c r="H31" s="25">
        <v>0</v>
      </c>
      <c r="I31" s="25">
        <v>0</v>
      </c>
    </row>
    <row r="32" spans="1:9" ht="12.75" x14ac:dyDescent="0.2">
      <c r="A32" s="56" t="s">
        <v>36</v>
      </c>
      <c r="B32" s="57">
        <v>0</v>
      </c>
      <c r="C32" s="57">
        <v>0</v>
      </c>
      <c r="D32" s="57">
        <v>0</v>
      </c>
      <c r="E32" s="57">
        <v>0</v>
      </c>
      <c r="F32" s="58">
        <v>0</v>
      </c>
      <c r="G32" s="25">
        <v>0</v>
      </c>
      <c r="H32" s="25">
        <v>0</v>
      </c>
      <c r="I32" s="25">
        <v>0</v>
      </c>
    </row>
    <row r="33" spans="1:9" ht="12.75" x14ac:dyDescent="0.2">
      <c r="A33" s="56" t="s">
        <v>38</v>
      </c>
      <c r="B33" s="57">
        <v>0</v>
      </c>
      <c r="C33" s="57">
        <v>0</v>
      </c>
      <c r="D33" s="57">
        <v>0</v>
      </c>
      <c r="E33" s="57">
        <v>0</v>
      </c>
      <c r="F33" s="58">
        <v>0</v>
      </c>
      <c r="G33" s="25">
        <v>0</v>
      </c>
      <c r="H33" s="25">
        <v>0</v>
      </c>
      <c r="I33" s="25">
        <v>0</v>
      </c>
    </row>
    <row r="34" spans="1:9" ht="12.75" x14ac:dyDescent="0.2">
      <c r="A34" s="56" t="s">
        <v>41</v>
      </c>
      <c r="B34" s="57">
        <v>0</v>
      </c>
      <c r="C34" s="57">
        <v>0</v>
      </c>
      <c r="D34" s="57">
        <v>0</v>
      </c>
      <c r="E34" s="57">
        <v>0</v>
      </c>
      <c r="F34" s="58">
        <v>0</v>
      </c>
      <c r="G34" s="25">
        <v>0</v>
      </c>
      <c r="H34" s="25">
        <v>0</v>
      </c>
      <c r="I34" s="25">
        <v>0</v>
      </c>
    </row>
    <row r="35" spans="1:9" ht="12.75" x14ac:dyDescent="0.2">
      <c r="A35" s="56" t="s">
        <v>42</v>
      </c>
      <c r="B35" s="57">
        <v>0</v>
      </c>
      <c r="C35" s="57">
        <v>0</v>
      </c>
      <c r="D35" s="57">
        <v>0</v>
      </c>
      <c r="E35" s="57">
        <v>0</v>
      </c>
      <c r="F35" s="58">
        <v>0</v>
      </c>
      <c r="G35" s="25">
        <v>0</v>
      </c>
      <c r="H35" s="25">
        <v>0</v>
      </c>
      <c r="I35" s="25">
        <v>0</v>
      </c>
    </row>
    <row r="36" spans="1:9" ht="12.75" x14ac:dyDescent="0.2">
      <c r="A36" s="56" t="s">
        <v>43</v>
      </c>
      <c r="B36" s="57">
        <v>0</v>
      </c>
      <c r="C36" s="57">
        <v>0</v>
      </c>
      <c r="D36" s="57">
        <v>0</v>
      </c>
      <c r="E36" s="57">
        <v>0</v>
      </c>
      <c r="F36" s="58">
        <v>0</v>
      </c>
      <c r="G36" s="25">
        <v>0</v>
      </c>
      <c r="H36" s="25">
        <v>0</v>
      </c>
      <c r="I36" s="25">
        <v>0</v>
      </c>
    </row>
    <row r="37" spans="1:9" ht="12.75" x14ac:dyDescent="0.2">
      <c r="A37" s="56" t="s">
        <v>44</v>
      </c>
      <c r="B37" s="57">
        <v>0</v>
      </c>
      <c r="C37" s="57">
        <v>0</v>
      </c>
      <c r="D37" s="57">
        <v>0</v>
      </c>
      <c r="E37" s="57">
        <v>0</v>
      </c>
      <c r="F37" s="58">
        <v>0</v>
      </c>
      <c r="G37" s="25">
        <v>0</v>
      </c>
      <c r="H37" s="25">
        <v>0</v>
      </c>
      <c r="I37" s="25">
        <v>0</v>
      </c>
    </row>
    <row r="38" spans="1:9" ht="12.75" x14ac:dyDescent="0.2">
      <c r="A38" s="56" t="s">
        <v>45</v>
      </c>
      <c r="B38" s="57">
        <v>0</v>
      </c>
      <c r="C38" s="57">
        <v>0</v>
      </c>
      <c r="D38" s="57">
        <v>0</v>
      </c>
      <c r="E38" s="57">
        <v>0</v>
      </c>
      <c r="F38" s="58">
        <v>0</v>
      </c>
      <c r="G38" s="25">
        <v>0</v>
      </c>
      <c r="H38" s="25">
        <v>0</v>
      </c>
      <c r="I38" s="25">
        <v>0</v>
      </c>
    </row>
    <row r="39" spans="1:9" ht="12.75" x14ac:dyDescent="0.2">
      <c r="A39" s="56" t="s">
        <v>46</v>
      </c>
      <c r="B39" s="57">
        <v>0</v>
      </c>
      <c r="C39" s="57">
        <v>0</v>
      </c>
      <c r="D39" s="57">
        <v>0</v>
      </c>
      <c r="E39" s="57">
        <v>0</v>
      </c>
      <c r="F39" s="58">
        <v>0</v>
      </c>
      <c r="G39" s="25">
        <v>0</v>
      </c>
      <c r="H39" s="25">
        <v>0</v>
      </c>
      <c r="I39" s="25">
        <v>0</v>
      </c>
    </row>
    <row r="40" spans="1:9" ht="12.75" x14ac:dyDescent="0.2">
      <c r="A40" s="56" t="s">
        <v>47</v>
      </c>
      <c r="B40" s="57">
        <v>0</v>
      </c>
      <c r="C40" s="57">
        <v>0</v>
      </c>
      <c r="D40" s="57">
        <v>0</v>
      </c>
      <c r="E40" s="57">
        <v>0</v>
      </c>
      <c r="F40" s="58">
        <v>0</v>
      </c>
      <c r="G40" s="25">
        <v>0</v>
      </c>
      <c r="H40" s="25">
        <v>0</v>
      </c>
      <c r="I40" s="25">
        <v>0</v>
      </c>
    </row>
    <row r="41" spans="1:9" ht="12.75" x14ac:dyDescent="0.2">
      <c r="A41" s="56" t="s">
        <v>49</v>
      </c>
      <c r="B41" s="57">
        <v>0</v>
      </c>
      <c r="C41" s="57">
        <v>0</v>
      </c>
      <c r="D41" s="57">
        <v>0</v>
      </c>
      <c r="E41" s="57">
        <v>0</v>
      </c>
      <c r="F41" s="58">
        <v>0</v>
      </c>
      <c r="G41" s="25">
        <v>0</v>
      </c>
      <c r="H41" s="25">
        <v>0</v>
      </c>
      <c r="I41" s="25">
        <v>0</v>
      </c>
    </row>
    <row r="42" spans="1:9" ht="12.75" x14ac:dyDescent="0.2">
      <c r="A42" s="56" t="s">
        <v>51</v>
      </c>
      <c r="B42" s="57">
        <v>0</v>
      </c>
      <c r="C42" s="57">
        <v>0</v>
      </c>
      <c r="D42" s="57">
        <v>0</v>
      </c>
      <c r="E42" s="57">
        <v>0</v>
      </c>
      <c r="F42" s="58">
        <v>0</v>
      </c>
      <c r="G42" s="25">
        <v>0</v>
      </c>
      <c r="H42" s="25">
        <v>0</v>
      </c>
      <c r="I42" s="25">
        <v>0</v>
      </c>
    </row>
    <row r="43" spans="1:9" ht="12.75" x14ac:dyDescent="0.2">
      <c r="A43" s="56" t="s">
        <v>52</v>
      </c>
      <c r="B43" s="57">
        <v>0</v>
      </c>
      <c r="C43" s="57">
        <v>0</v>
      </c>
      <c r="D43" s="57">
        <v>0</v>
      </c>
      <c r="E43" s="57">
        <v>0</v>
      </c>
      <c r="F43" s="58">
        <v>0</v>
      </c>
      <c r="G43" s="25">
        <v>0</v>
      </c>
      <c r="H43" s="25">
        <v>0</v>
      </c>
      <c r="I43" s="25">
        <v>0</v>
      </c>
    </row>
    <row r="44" spans="1:9" ht="12.75" x14ac:dyDescent="0.2">
      <c r="A44" s="56" t="s">
        <v>53</v>
      </c>
      <c r="B44" s="57">
        <v>0</v>
      </c>
      <c r="C44" s="57">
        <v>0</v>
      </c>
      <c r="D44" s="57">
        <v>0</v>
      </c>
      <c r="E44" s="57">
        <v>0</v>
      </c>
      <c r="F44" s="58">
        <v>0</v>
      </c>
      <c r="G44" s="25">
        <v>0</v>
      </c>
      <c r="H44" s="25">
        <v>0</v>
      </c>
      <c r="I44" s="25">
        <v>0</v>
      </c>
    </row>
    <row r="45" spans="1:9" ht="12.75" x14ac:dyDescent="0.2">
      <c r="A45" s="56" t="s">
        <v>54</v>
      </c>
      <c r="B45" s="57">
        <v>0</v>
      </c>
      <c r="C45" s="57">
        <v>0</v>
      </c>
      <c r="D45" s="57">
        <v>0</v>
      </c>
      <c r="E45" s="57">
        <v>0</v>
      </c>
      <c r="F45" s="58">
        <v>0</v>
      </c>
      <c r="G45" s="25">
        <v>0</v>
      </c>
      <c r="H45" s="25">
        <v>0</v>
      </c>
      <c r="I45" s="25">
        <v>0</v>
      </c>
    </row>
    <row r="46" spans="1:9" ht="12.75" x14ac:dyDescent="0.2">
      <c r="A46" s="56" t="s">
        <v>55</v>
      </c>
      <c r="B46" s="57">
        <v>0</v>
      </c>
      <c r="C46" s="57">
        <v>0</v>
      </c>
      <c r="D46" s="57">
        <v>0</v>
      </c>
      <c r="E46" s="57">
        <v>0</v>
      </c>
      <c r="F46" s="58">
        <v>0</v>
      </c>
      <c r="G46" s="25">
        <v>0</v>
      </c>
      <c r="H46" s="25">
        <v>0</v>
      </c>
      <c r="I46" s="25">
        <v>0</v>
      </c>
    </row>
    <row r="47" spans="1:9" ht="12.75" x14ac:dyDescent="0.2">
      <c r="A47" s="56" t="s">
        <v>56</v>
      </c>
      <c r="B47" s="57">
        <v>0</v>
      </c>
      <c r="C47" s="57">
        <v>0</v>
      </c>
      <c r="D47" s="57">
        <v>0</v>
      </c>
      <c r="E47" s="57">
        <v>0</v>
      </c>
      <c r="F47" s="58">
        <v>0</v>
      </c>
      <c r="G47" s="25">
        <v>0</v>
      </c>
      <c r="H47" s="25">
        <v>0</v>
      </c>
      <c r="I47" s="25">
        <v>0</v>
      </c>
    </row>
    <row r="48" spans="1:9" ht="12.75" x14ac:dyDescent="0.2">
      <c r="A48" s="56" t="s">
        <v>57</v>
      </c>
      <c r="B48" s="57">
        <v>0</v>
      </c>
      <c r="C48" s="57">
        <v>0</v>
      </c>
      <c r="D48" s="57">
        <v>0</v>
      </c>
      <c r="E48" s="57">
        <v>0</v>
      </c>
      <c r="F48" s="58">
        <v>0</v>
      </c>
      <c r="G48" s="25">
        <v>0</v>
      </c>
      <c r="H48" s="25">
        <v>0</v>
      </c>
      <c r="I48" s="25">
        <v>0</v>
      </c>
    </row>
    <row r="49" spans="1:9" ht="12.75" x14ac:dyDescent="0.2">
      <c r="A49" s="56" t="s">
        <v>9</v>
      </c>
      <c r="B49" s="57">
        <v>0</v>
      </c>
      <c r="C49" s="57">
        <v>0</v>
      </c>
      <c r="D49" s="57">
        <v>0</v>
      </c>
      <c r="E49" s="57">
        <v>0</v>
      </c>
      <c r="F49" s="58">
        <v>0</v>
      </c>
      <c r="G49" s="25">
        <v>0</v>
      </c>
      <c r="H49" s="25">
        <v>0</v>
      </c>
      <c r="I49" s="25">
        <v>0</v>
      </c>
    </row>
    <row r="50" spans="1:9" ht="12.75" x14ac:dyDescent="0.2">
      <c r="A50" s="56" t="s">
        <v>59</v>
      </c>
      <c r="B50" s="57">
        <v>0</v>
      </c>
      <c r="C50" s="57">
        <v>0</v>
      </c>
      <c r="D50" s="57">
        <v>0</v>
      </c>
      <c r="E50" s="57">
        <v>0</v>
      </c>
      <c r="F50" s="58">
        <v>0</v>
      </c>
      <c r="G50" s="25">
        <v>0</v>
      </c>
      <c r="H50" s="25">
        <v>0</v>
      </c>
      <c r="I50" s="25">
        <v>0</v>
      </c>
    </row>
  </sheetData>
  <autoFilter ref="A1:I1">
    <sortState ref="A2:I50">
      <sortCondition descending="1" ref="B1"/>
    </sortState>
  </autoFilter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workbookViewId="0">
      <selection activeCell="K9" sqref="K9"/>
    </sheetView>
  </sheetViews>
  <sheetFormatPr defaultRowHeight="13.5" x14ac:dyDescent="0.2"/>
  <cols>
    <col min="1" max="1" width="4.1640625" customWidth="1"/>
    <col min="2" max="2" width="23.5" style="4" customWidth="1"/>
    <col min="3" max="11" width="11.33203125" customWidth="1"/>
  </cols>
  <sheetData>
    <row r="1" spans="1:11" s="30" customFormat="1" ht="52.5" customHeight="1" x14ac:dyDescent="0.2">
      <c r="A1" s="28" t="s">
        <v>77</v>
      </c>
      <c r="B1" s="29" t="s">
        <v>11</v>
      </c>
      <c r="C1" s="27" t="s">
        <v>68</v>
      </c>
      <c r="D1" s="27" t="s">
        <v>69</v>
      </c>
      <c r="E1" s="27" t="s">
        <v>70</v>
      </c>
      <c r="F1" s="27" t="s">
        <v>71</v>
      </c>
      <c r="G1" s="27" t="s">
        <v>72</v>
      </c>
      <c r="H1" s="27" t="s">
        <v>73</v>
      </c>
      <c r="I1" s="27" t="s">
        <v>74</v>
      </c>
      <c r="J1" s="27" t="s">
        <v>75</v>
      </c>
      <c r="K1" s="5" t="s">
        <v>76</v>
      </c>
    </row>
    <row r="2" spans="1:11" ht="12.75" x14ac:dyDescent="0.2">
      <c r="A2">
        <v>14</v>
      </c>
      <c r="B2" s="3" t="s">
        <v>24</v>
      </c>
      <c r="C2" s="25">
        <v>0.625</v>
      </c>
      <c r="D2" s="25">
        <v>0.28409090909090912</v>
      </c>
      <c r="E2" s="25">
        <v>9.0909090909090912E-2</v>
      </c>
      <c r="F2" s="25">
        <v>0</v>
      </c>
      <c r="G2" s="25">
        <v>0</v>
      </c>
      <c r="H2" s="25">
        <v>0</v>
      </c>
      <c r="I2" s="25">
        <v>0</v>
      </c>
      <c r="J2" s="25">
        <v>0</v>
      </c>
      <c r="K2" s="25">
        <v>1</v>
      </c>
    </row>
    <row r="3" spans="1:11" ht="12.75" x14ac:dyDescent="0.2">
      <c r="A3">
        <v>38</v>
      </c>
      <c r="B3" s="3" t="s">
        <v>48</v>
      </c>
      <c r="C3" s="25">
        <v>0.69230769230769229</v>
      </c>
      <c r="D3" s="25">
        <v>0.23076923076923078</v>
      </c>
      <c r="E3" s="25">
        <v>7.6923076923076927E-2</v>
      </c>
      <c r="F3" s="25">
        <v>0.1</v>
      </c>
      <c r="G3" s="25">
        <v>0.9</v>
      </c>
      <c r="H3" s="25">
        <v>0</v>
      </c>
      <c r="I3" s="25">
        <v>0</v>
      </c>
      <c r="J3" s="25">
        <v>0</v>
      </c>
      <c r="K3" s="25">
        <v>1</v>
      </c>
    </row>
    <row r="4" spans="1:11" ht="12.75" x14ac:dyDescent="0.2">
      <c r="A4">
        <v>22</v>
      </c>
      <c r="B4" s="3" t="s">
        <v>32</v>
      </c>
      <c r="C4" s="25">
        <v>0.75</v>
      </c>
      <c r="D4" s="25">
        <v>0.14880952380952381</v>
      </c>
      <c r="E4" s="25">
        <v>0.10119047619047619</v>
      </c>
      <c r="F4" s="25">
        <v>0.48648648648648651</v>
      </c>
      <c r="G4" s="25">
        <v>0.38738738738738737</v>
      </c>
      <c r="H4" s="25">
        <v>0.12612612612612611</v>
      </c>
      <c r="I4" s="25">
        <v>0.2</v>
      </c>
      <c r="J4" s="25">
        <v>0.1</v>
      </c>
      <c r="K4" s="25">
        <v>0.7</v>
      </c>
    </row>
    <row r="5" spans="1:11" ht="12.75" x14ac:dyDescent="0.2">
      <c r="A5">
        <v>4</v>
      </c>
      <c r="B5" s="3" t="s">
        <v>15</v>
      </c>
      <c r="C5" s="25">
        <v>0.57009345794392519</v>
      </c>
      <c r="D5" s="25">
        <v>0.22429906542056074</v>
      </c>
      <c r="E5" s="25">
        <v>0.20560747663551401</v>
      </c>
      <c r="F5" s="25">
        <v>0.14285714285714285</v>
      </c>
      <c r="G5" s="25">
        <v>0.5714285714285714</v>
      </c>
      <c r="H5" s="25">
        <v>0.2857142857142857</v>
      </c>
      <c r="I5" s="25">
        <v>0.5</v>
      </c>
      <c r="J5" s="25">
        <v>0</v>
      </c>
      <c r="K5" s="25">
        <v>0.5</v>
      </c>
    </row>
    <row r="6" spans="1:11" ht="12.75" x14ac:dyDescent="0.2">
      <c r="A6">
        <v>1</v>
      </c>
      <c r="B6" s="3" t="s">
        <v>12</v>
      </c>
      <c r="C6" s="25">
        <v>0.64040404040404042</v>
      </c>
      <c r="D6" s="25">
        <v>0.23434343434343435</v>
      </c>
      <c r="E6" s="25">
        <v>0.12525252525252525</v>
      </c>
      <c r="F6" s="25">
        <v>0.53097345132743368</v>
      </c>
      <c r="G6" s="25">
        <v>0.38274336283185839</v>
      </c>
      <c r="H6" s="25">
        <v>8.628318584070796E-2</v>
      </c>
      <c r="I6" s="25">
        <v>0.352112676056338</v>
      </c>
      <c r="J6" s="25">
        <v>0.21126760563380281</v>
      </c>
      <c r="K6" s="25">
        <v>0.43661971830985913</v>
      </c>
    </row>
    <row r="7" spans="1:11" ht="12.75" x14ac:dyDescent="0.2">
      <c r="A7">
        <v>3</v>
      </c>
      <c r="B7" s="3" t="s">
        <v>14</v>
      </c>
      <c r="C7" s="25">
        <v>0.55015197568389063</v>
      </c>
      <c r="D7" s="25">
        <v>0.31306990881458968</v>
      </c>
      <c r="E7" s="25">
        <v>0.13677811550151975</v>
      </c>
      <c r="F7" s="25">
        <v>0.76923076923076927</v>
      </c>
      <c r="G7" s="25">
        <v>0.12820512820512819</v>
      </c>
      <c r="H7" s="25">
        <v>0.10256410256410256</v>
      </c>
      <c r="I7" s="25">
        <v>0.2</v>
      </c>
      <c r="J7" s="25">
        <v>0.4</v>
      </c>
      <c r="K7" s="25">
        <v>0.4</v>
      </c>
    </row>
    <row r="8" spans="1:11" ht="12.75" x14ac:dyDescent="0.2">
      <c r="A8">
        <v>29</v>
      </c>
      <c r="B8" s="3" t="s">
        <v>39</v>
      </c>
      <c r="C8" s="25">
        <v>0.83333333333333337</v>
      </c>
      <c r="D8" s="25">
        <v>7.2463768115942032E-2</v>
      </c>
      <c r="E8" s="25">
        <v>9.420289855072464E-2</v>
      </c>
      <c r="F8" s="25">
        <v>0.375</v>
      </c>
      <c r="G8" s="25">
        <v>0.60416666666666663</v>
      </c>
      <c r="H8" s="25">
        <v>2.0833333333333332E-2</v>
      </c>
      <c r="I8" s="25">
        <v>0.5</v>
      </c>
      <c r="J8" s="25">
        <v>0.25</v>
      </c>
      <c r="K8" s="25">
        <v>0.25</v>
      </c>
    </row>
    <row r="9" spans="1:11" ht="12.75" x14ac:dyDescent="0.2">
      <c r="A9">
        <v>2</v>
      </c>
      <c r="B9" s="3" t="s">
        <v>13</v>
      </c>
      <c r="C9" s="25">
        <v>0.86486486486486491</v>
      </c>
      <c r="D9" s="25">
        <v>5.4054054054054057E-2</v>
      </c>
      <c r="E9" s="25">
        <v>8.1081081081081086E-2</v>
      </c>
      <c r="F9" s="25">
        <v>0.6</v>
      </c>
      <c r="G9" s="25">
        <v>0.2</v>
      </c>
      <c r="H9" s="25">
        <v>0.2</v>
      </c>
      <c r="I9" s="25">
        <v>0</v>
      </c>
      <c r="J9" s="25">
        <v>0</v>
      </c>
      <c r="K9" s="25">
        <v>0</v>
      </c>
    </row>
    <row r="10" spans="1:11" ht="12.75" x14ac:dyDescent="0.2">
      <c r="A10">
        <v>5</v>
      </c>
      <c r="B10" s="3" t="s">
        <v>16</v>
      </c>
      <c r="C10" s="25">
        <v>0.61111111111111116</v>
      </c>
      <c r="D10" s="25">
        <v>0.33333333333333331</v>
      </c>
      <c r="E10" s="25">
        <v>5.5555555555555552E-2</v>
      </c>
      <c r="F10" s="25">
        <v>0.3</v>
      </c>
      <c r="G10" s="25">
        <v>0.6</v>
      </c>
      <c r="H10" s="25">
        <v>0.1</v>
      </c>
      <c r="I10" s="25">
        <v>0.66666666666666663</v>
      </c>
      <c r="J10" s="25">
        <v>0.33333333333333331</v>
      </c>
      <c r="K10" s="25">
        <v>0</v>
      </c>
    </row>
    <row r="11" spans="1:11" ht="12.75" x14ac:dyDescent="0.2">
      <c r="A11">
        <v>6</v>
      </c>
      <c r="B11" s="3" t="s">
        <v>8</v>
      </c>
      <c r="C11" s="25">
        <v>0.375</v>
      </c>
      <c r="D11" s="25">
        <v>0.4375</v>
      </c>
      <c r="E11" s="25">
        <v>0.1875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12.75" x14ac:dyDescent="0.2">
      <c r="A12">
        <v>7</v>
      </c>
      <c r="B12" s="3" t="s">
        <v>17</v>
      </c>
      <c r="C12" s="25">
        <v>0.77777777777777779</v>
      </c>
      <c r="D12" s="25">
        <v>0</v>
      </c>
      <c r="E12" s="25">
        <v>0.22222222222222221</v>
      </c>
      <c r="F12" s="25">
        <v>0</v>
      </c>
      <c r="G12" s="25">
        <v>0.5</v>
      </c>
      <c r="H12" s="25">
        <v>0.5</v>
      </c>
      <c r="I12" s="25">
        <v>0</v>
      </c>
      <c r="J12" s="25">
        <v>0</v>
      </c>
      <c r="K12" s="25">
        <v>0</v>
      </c>
    </row>
    <row r="13" spans="1:11" ht="12.75" x14ac:dyDescent="0.2">
      <c r="A13">
        <v>8</v>
      </c>
      <c r="B13" s="3" t="s">
        <v>18</v>
      </c>
      <c r="C13" s="25">
        <v>0.62068965517241381</v>
      </c>
      <c r="D13" s="25">
        <v>0.27586206896551724</v>
      </c>
      <c r="E13" s="25">
        <v>0.10344827586206896</v>
      </c>
      <c r="F13" s="25">
        <v>0.5</v>
      </c>
      <c r="G13" s="25">
        <v>0.5</v>
      </c>
      <c r="H13" s="25">
        <v>0</v>
      </c>
      <c r="I13" s="25">
        <v>0</v>
      </c>
      <c r="J13" s="25">
        <v>0</v>
      </c>
      <c r="K13" s="25">
        <v>0</v>
      </c>
    </row>
    <row r="14" spans="1:11" ht="12.75" x14ac:dyDescent="0.2">
      <c r="A14">
        <v>9</v>
      </c>
      <c r="B14" s="3" t="s">
        <v>19</v>
      </c>
      <c r="C14" s="25">
        <v>0.52380952380952384</v>
      </c>
      <c r="D14" s="25">
        <v>0.23809523809523808</v>
      </c>
      <c r="E14" s="25">
        <v>0.23809523809523808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ht="12.75" x14ac:dyDescent="0.2">
      <c r="A15">
        <v>10</v>
      </c>
      <c r="B15" s="3" t="s">
        <v>20</v>
      </c>
      <c r="C15" s="25">
        <v>1</v>
      </c>
      <c r="D15" s="25">
        <v>0</v>
      </c>
      <c r="E15" s="25">
        <v>0</v>
      </c>
      <c r="F15" s="25">
        <v>0</v>
      </c>
      <c r="G15" s="25">
        <v>1</v>
      </c>
      <c r="H15" s="25">
        <v>0</v>
      </c>
      <c r="I15" s="25">
        <v>0</v>
      </c>
      <c r="J15" s="25">
        <v>0</v>
      </c>
      <c r="K15" s="25">
        <v>0</v>
      </c>
    </row>
    <row r="16" spans="1:11" ht="12.75" x14ac:dyDescent="0.2">
      <c r="A16">
        <v>11</v>
      </c>
      <c r="B16" s="3" t="s">
        <v>21</v>
      </c>
      <c r="C16" s="25">
        <v>0.6</v>
      </c>
      <c r="D16" s="25">
        <v>0.4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ht="12.75" x14ac:dyDescent="0.2">
      <c r="A17">
        <v>12</v>
      </c>
      <c r="B17" s="3" t="s">
        <v>22</v>
      </c>
      <c r="C17" s="25">
        <v>0.5</v>
      </c>
      <c r="D17" s="25">
        <v>0</v>
      </c>
      <c r="E17" s="25">
        <v>0.5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12.75" x14ac:dyDescent="0.2">
      <c r="A18">
        <v>13</v>
      </c>
      <c r="B18" s="3" t="s">
        <v>23</v>
      </c>
      <c r="C18" s="25">
        <v>0.69696969696969702</v>
      </c>
      <c r="D18" s="25">
        <v>0.21212121212121213</v>
      </c>
      <c r="E18" s="25">
        <v>9.0909090909090912E-2</v>
      </c>
      <c r="F18" s="25">
        <v>0.18181818181818182</v>
      </c>
      <c r="G18" s="25">
        <v>0.54545454545454541</v>
      </c>
      <c r="H18" s="25">
        <v>0.27272727272727271</v>
      </c>
      <c r="I18" s="25">
        <v>0</v>
      </c>
      <c r="J18" s="25">
        <v>0</v>
      </c>
      <c r="K18" s="25">
        <v>0</v>
      </c>
    </row>
    <row r="19" spans="1:11" ht="12.75" x14ac:dyDescent="0.2">
      <c r="A19">
        <v>15</v>
      </c>
      <c r="B19" s="3" t="s">
        <v>25</v>
      </c>
      <c r="C19" s="25">
        <v>0.92771084337349397</v>
      </c>
      <c r="D19" s="25">
        <v>4.8192771084337352E-2</v>
      </c>
      <c r="E19" s="25">
        <v>2.4096385542168676E-2</v>
      </c>
      <c r="F19" s="25">
        <v>0.56000000000000005</v>
      </c>
      <c r="G19" s="25">
        <v>0.4</v>
      </c>
      <c r="H19" s="25">
        <v>0.04</v>
      </c>
      <c r="I19" s="25">
        <v>0.6</v>
      </c>
      <c r="J19" s="25">
        <v>0.4</v>
      </c>
      <c r="K19" s="25">
        <v>0</v>
      </c>
    </row>
    <row r="20" spans="1:11" ht="12.75" x14ac:dyDescent="0.2">
      <c r="A20">
        <v>16</v>
      </c>
      <c r="B20" s="3" t="s">
        <v>26</v>
      </c>
      <c r="C20" s="25">
        <v>0.47222222222222221</v>
      </c>
      <c r="D20" s="25">
        <v>0.34722222222222221</v>
      </c>
      <c r="E20" s="25">
        <v>0.18055555555555555</v>
      </c>
      <c r="F20" s="25">
        <v>0.5</v>
      </c>
      <c r="G20" s="25">
        <v>0.25</v>
      </c>
      <c r="H20" s="25">
        <v>0.25</v>
      </c>
      <c r="I20" s="25">
        <v>0.33333333333333331</v>
      </c>
      <c r="J20" s="25">
        <v>0.66666666666666663</v>
      </c>
      <c r="K20" s="25">
        <v>0</v>
      </c>
    </row>
    <row r="21" spans="1:11" ht="12.75" x14ac:dyDescent="0.2">
      <c r="A21">
        <v>17</v>
      </c>
      <c r="B21" s="3" t="s">
        <v>27</v>
      </c>
      <c r="C21" s="25">
        <v>0.77777777777777779</v>
      </c>
      <c r="D21" s="25">
        <v>0.22222222222222221</v>
      </c>
      <c r="E21" s="25">
        <v>0</v>
      </c>
      <c r="F21" s="25">
        <v>0.33333333333333331</v>
      </c>
      <c r="G21" s="25">
        <v>0.66666666666666663</v>
      </c>
      <c r="H21" s="25">
        <v>0</v>
      </c>
      <c r="I21" s="25">
        <v>1</v>
      </c>
      <c r="J21" s="25">
        <v>0</v>
      </c>
      <c r="K21" s="25">
        <v>0</v>
      </c>
    </row>
    <row r="22" spans="1:11" ht="12.75" x14ac:dyDescent="0.2">
      <c r="A22">
        <v>18</v>
      </c>
      <c r="B22" s="3" t="s">
        <v>28</v>
      </c>
      <c r="C22" s="25">
        <v>0</v>
      </c>
      <c r="D22" s="25">
        <v>0</v>
      </c>
      <c r="E22" s="25">
        <v>0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ht="12.75" x14ac:dyDescent="0.2">
      <c r="A23">
        <v>19</v>
      </c>
      <c r="B23" s="3" t="s">
        <v>29</v>
      </c>
      <c r="C23" s="25">
        <v>0.76923076923076927</v>
      </c>
      <c r="D23" s="25">
        <v>0.23076923076923078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1:11" ht="12.75" x14ac:dyDescent="0.2">
      <c r="A24">
        <v>20</v>
      </c>
      <c r="B24" s="3" t="s">
        <v>30</v>
      </c>
      <c r="C24" s="25">
        <v>0.27272727272727271</v>
      </c>
      <c r="D24" s="25">
        <v>0.45454545454545453</v>
      </c>
      <c r="E24" s="25">
        <v>0.27272727272727271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12.75" x14ac:dyDescent="0.2">
      <c r="A25">
        <v>21</v>
      </c>
      <c r="B25" s="3" t="s">
        <v>31</v>
      </c>
      <c r="C25" s="25">
        <v>0.4</v>
      </c>
      <c r="D25" s="25">
        <v>0.6</v>
      </c>
      <c r="E25" s="25">
        <v>0</v>
      </c>
      <c r="F25" s="25">
        <v>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1:11" ht="12.75" x14ac:dyDescent="0.2">
      <c r="A26">
        <v>23</v>
      </c>
      <c r="B26" s="3" t="s">
        <v>33</v>
      </c>
      <c r="C26" s="25">
        <v>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ht="12.75" x14ac:dyDescent="0.2">
      <c r="A27">
        <v>24</v>
      </c>
      <c r="B27" s="3" t="s">
        <v>34</v>
      </c>
      <c r="C27" s="25">
        <v>0.4</v>
      </c>
      <c r="D27" s="25">
        <v>0.4</v>
      </c>
      <c r="E27" s="25">
        <v>0.2</v>
      </c>
      <c r="F27" s="25">
        <v>0.5714285714285714</v>
      </c>
      <c r="G27" s="25">
        <v>0.42857142857142855</v>
      </c>
      <c r="H27" s="25">
        <v>0</v>
      </c>
      <c r="I27" s="25">
        <v>0</v>
      </c>
      <c r="J27" s="25">
        <v>0</v>
      </c>
      <c r="K27" s="25">
        <v>0</v>
      </c>
    </row>
    <row r="28" spans="1:11" ht="12.75" x14ac:dyDescent="0.2">
      <c r="A28">
        <v>25</v>
      </c>
      <c r="B28" s="3" t="s">
        <v>35</v>
      </c>
      <c r="C28" s="25">
        <v>0.66666666666666663</v>
      </c>
      <c r="D28" s="25">
        <v>0.33333333333333331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ht="12.75" x14ac:dyDescent="0.2">
      <c r="A29">
        <v>26</v>
      </c>
      <c r="B29" s="3" t="s">
        <v>36</v>
      </c>
      <c r="C29" s="25">
        <v>0.33333333333333331</v>
      </c>
      <c r="D29" s="25">
        <v>0.54166666666666663</v>
      </c>
      <c r="E29" s="25">
        <v>0.125</v>
      </c>
      <c r="F29" s="25">
        <v>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</row>
    <row r="30" spans="1:11" ht="12.75" x14ac:dyDescent="0.2">
      <c r="A30">
        <v>27</v>
      </c>
      <c r="B30" s="3" t="s">
        <v>37</v>
      </c>
      <c r="C30" s="25">
        <v>0.33333333333333331</v>
      </c>
      <c r="D30" s="25">
        <v>0.16666666666666666</v>
      </c>
      <c r="E30" s="25">
        <v>0.5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</row>
    <row r="31" spans="1:11" ht="12.75" x14ac:dyDescent="0.2">
      <c r="A31">
        <v>28</v>
      </c>
      <c r="B31" s="3" t="s">
        <v>38</v>
      </c>
      <c r="C31" s="25">
        <v>0.66666666666666663</v>
      </c>
      <c r="D31" s="25">
        <v>0.33333333333333331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</row>
    <row r="32" spans="1:11" ht="12.75" x14ac:dyDescent="0.2">
      <c r="A32">
        <v>30</v>
      </c>
      <c r="B32" s="3" t="s">
        <v>40</v>
      </c>
      <c r="C32" s="25">
        <v>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1</v>
      </c>
      <c r="J32" s="25">
        <v>0</v>
      </c>
      <c r="K32" s="25">
        <v>0</v>
      </c>
    </row>
    <row r="33" spans="1:11" ht="12.75" x14ac:dyDescent="0.2">
      <c r="A33">
        <v>31</v>
      </c>
      <c r="B33" s="3" t="s">
        <v>41</v>
      </c>
      <c r="C33" s="25">
        <v>0.5</v>
      </c>
      <c r="D33" s="25">
        <v>0</v>
      </c>
      <c r="E33" s="25">
        <v>0.5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</row>
    <row r="34" spans="1:11" ht="12.75" x14ac:dyDescent="0.2">
      <c r="A34">
        <v>32</v>
      </c>
      <c r="B34" s="3" t="s">
        <v>42</v>
      </c>
      <c r="C34" s="25">
        <v>0.42424242424242425</v>
      </c>
      <c r="D34" s="25">
        <v>0.36363636363636365</v>
      </c>
      <c r="E34" s="25">
        <v>0.21212121212121213</v>
      </c>
      <c r="F34" s="25">
        <v>1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</row>
    <row r="35" spans="1:11" ht="12.75" x14ac:dyDescent="0.2">
      <c r="A35">
        <v>33</v>
      </c>
      <c r="B35" s="3" t="s">
        <v>43</v>
      </c>
      <c r="C35" s="25">
        <v>0.6</v>
      </c>
      <c r="D35" s="25">
        <v>0.3</v>
      </c>
      <c r="E35" s="25">
        <v>0.1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</row>
    <row r="36" spans="1:11" ht="12.75" x14ac:dyDescent="0.2">
      <c r="A36">
        <v>34</v>
      </c>
      <c r="B36" s="3" t="s">
        <v>44</v>
      </c>
      <c r="C36" s="25">
        <v>0.5714285714285714</v>
      </c>
      <c r="D36" s="25">
        <v>0.33333333333333331</v>
      </c>
      <c r="E36" s="25">
        <v>9.5238095238095233E-2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</row>
    <row r="37" spans="1:11" ht="12.75" x14ac:dyDescent="0.2">
      <c r="A37">
        <v>35</v>
      </c>
      <c r="B37" s="3" t="s">
        <v>45</v>
      </c>
      <c r="C37" s="25">
        <v>0.75</v>
      </c>
      <c r="D37" s="25">
        <v>0.25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</row>
    <row r="38" spans="1:11" ht="12.75" x14ac:dyDescent="0.2">
      <c r="A38">
        <v>36</v>
      </c>
      <c r="B38" s="3" t="s">
        <v>46</v>
      </c>
      <c r="C38" s="25">
        <v>0.61538461538461542</v>
      </c>
      <c r="D38" s="25">
        <v>0.30769230769230771</v>
      </c>
      <c r="E38" s="25">
        <v>7.6923076923076927E-2</v>
      </c>
      <c r="F38" s="25">
        <v>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</row>
    <row r="39" spans="1:11" ht="12.75" x14ac:dyDescent="0.2">
      <c r="A39">
        <v>37</v>
      </c>
      <c r="B39" s="3" t="s">
        <v>47</v>
      </c>
      <c r="C39" s="25">
        <v>1</v>
      </c>
      <c r="D39" s="25">
        <v>0</v>
      </c>
      <c r="E39" s="25">
        <v>0</v>
      </c>
      <c r="F39" s="25">
        <v>0.33333333333333331</v>
      </c>
      <c r="G39" s="25">
        <v>0.33333333333333331</v>
      </c>
      <c r="H39" s="25">
        <v>0.33333333333333331</v>
      </c>
      <c r="I39" s="25">
        <v>0</v>
      </c>
      <c r="J39" s="25">
        <v>0</v>
      </c>
      <c r="K39" s="25">
        <v>0</v>
      </c>
    </row>
    <row r="40" spans="1:11" ht="12.75" x14ac:dyDescent="0.2">
      <c r="A40">
        <v>39</v>
      </c>
      <c r="B40" s="3" t="s">
        <v>49</v>
      </c>
      <c r="C40" s="25">
        <v>0.66666666666666663</v>
      </c>
      <c r="D40" s="25">
        <v>0.33333333333333331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</row>
    <row r="41" spans="1:11" ht="12.75" x14ac:dyDescent="0.2">
      <c r="A41">
        <v>40</v>
      </c>
      <c r="B41" s="3" t="s">
        <v>50</v>
      </c>
      <c r="C41" s="25">
        <v>0.95652173913043481</v>
      </c>
      <c r="D41" s="25">
        <v>4.3478260869565216E-2</v>
      </c>
      <c r="E41" s="25">
        <v>0</v>
      </c>
      <c r="F41" s="25">
        <v>0.6</v>
      </c>
      <c r="G41" s="25">
        <v>0.4</v>
      </c>
      <c r="H41" s="25">
        <v>0</v>
      </c>
      <c r="I41" s="25">
        <v>0</v>
      </c>
      <c r="J41" s="25">
        <v>0</v>
      </c>
      <c r="K41" s="25">
        <v>0</v>
      </c>
    </row>
    <row r="42" spans="1:11" ht="12.75" x14ac:dyDescent="0.2">
      <c r="A42">
        <v>41</v>
      </c>
      <c r="B42" s="3" t="s">
        <v>51</v>
      </c>
      <c r="C42" s="25">
        <v>0.66666666666666663</v>
      </c>
      <c r="D42" s="25">
        <v>8.3333333333333329E-2</v>
      </c>
      <c r="E42" s="25">
        <v>0.25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</row>
    <row r="43" spans="1:11" ht="12.75" x14ac:dyDescent="0.2">
      <c r="A43">
        <v>42</v>
      </c>
      <c r="B43" s="3" t="s">
        <v>52</v>
      </c>
      <c r="C43" s="25">
        <v>0.2857142857142857</v>
      </c>
      <c r="D43" s="25">
        <v>0.14285714285714285</v>
      </c>
      <c r="E43" s="25">
        <v>0.5714285714285714</v>
      </c>
      <c r="F43" s="25">
        <v>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</row>
    <row r="44" spans="1:11" ht="12.75" x14ac:dyDescent="0.2">
      <c r="A44">
        <v>43</v>
      </c>
      <c r="B44" s="3" t="s">
        <v>53</v>
      </c>
      <c r="C44" s="25">
        <v>0.4</v>
      </c>
      <c r="D44" s="25">
        <v>0.4</v>
      </c>
      <c r="E44" s="25">
        <v>0.2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</row>
    <row r="45" spans="1:11" ht="12.75" x14ac:dyDescent="0.2">
      <c r="A45">
        <v>44</v>
      </c>
      <c r="B45" s="3" t="s">
        <v>54</v>
      </c>
      <c r="C45" s="25">
        <v>0.7142857142857143</v>
      </c>
      <c r="D45" s="25">
        <v>0.2857142857142857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</row>
    <row r="46" spans="1:11" ht="12.75" x14ac:dyDescent="0.2">
      <c r="A46">
        <v>45</v>
      </c>
      <c r="B46" s="3" t="s">
        <v>55</v>
      </c>
      <c r="C46" s="25">
        <v>1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</row>
    <row r="47" spans="1:11" ht="12.75" x14ac:dyDescent="0.2">
      <c r="A47">
        <v>46</v>
      </c>
      <c r="B47" s="3" t="s">
        <v>56</v>
      </c>
      <c r="C47" s="25">
        <v>0.5714285714285714</v>
      </c>
      <c r="D47" s="25">
        <v>0.14285714285714285</v>
      </c>
      <c r="E47" s="25">
        <v>0.2857142857142857</v>
      </c>
      <c r="F47" s="25">
        <v>0.5</v>
      </c>
      <c r="G47" s="25">
        <v>0</v>
      </c>
      <c r="H47" s="25">
        <v>0.5</v>
      </c>
      <c r="I47" s="25">
        <v>0</v>
      </c>
      <c r="J47" s="25">
        <v>0</v>
      </c>
      <c r="K47" s="25">
        <v>0</v>
      </c>
    </row>
    <row r="48" spans="1:11" ht="12.75" x14ac:dyDescent="0.2">
      <c r="A48">
        <v>47</v>
      </c>
      <c r="B48" s="3" t="s">
        <v>57</v>
      </c>
      <c r="C48" s="25">
        <v>0.30769230769230771</v>
      </c>
      <c r="D48" s="25">
        <v>0.30769230769230771</v>
      </c>
      <c r="E48" s="25">
        <v>0.38461538461538464</v>
      </c>
      <c r="F48" s="25">
        <v>1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</row>
    <row r="49" spans="1:11" ht="12.75" x14ac:dyDescent="0.2">
      <c r="A49">
        <v>48</v>
      </c>
      <c r="B49" s="3" t="s">
        <v>58</v>
      </c>
      <c r="C49" s="25">
        <v>0.66666666666666663</v>
      </c>
      <c r="D49" s="25">
        <v>0.18518518518518517</v>
      </c>
      <c r="E49" s="25">
        <v>0.14814814814814814</v>
      </c>
      <c r="F49" s="25">
        <v>0.42857142857142855</v>
      </c>
      <c r="G49" s="25">
        <v>0.42857142857142855</v>
      </c>
      <c r="H49" s="25">
        <v>0.14285714285714285</v>
      </c>
      <c r="I49" s="25">
        <v>0</v>
      </c>
      <c r="J49" s="25">
        <v>1</v>
      </c>
      <c r="K49" s="25">
        <v>0</v>
      </c>
    </row>
    <row r="50" spans="1:11" ht="12.75" x14ac:dyDescent="0.2">
      <c r="A50">
        <v>49</v>
      </c>
      <c r="B50" s="3" t="s">
        <v>9</v>
      </c>
      <c r="C50" s="25">
        <v>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</row>
    <row r="51" spans="1:11" ht="12.75" x14ac:dyDescent="0.2">
      <c r="A51">
        <v>50</v>
      </c>
      <c r="B51" s="3" t="s">
        <v>59</v>
      </c>
      <c r="C51" s="25">
        <v>0.29166666666666669</v>
      </c>
      <c r="D51" s="25">
        <v>0.625</v>
      </c>
      <c r="E51" s="25">
        <v>8.3333333333333329E-2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</row>
  </sheetData>
  <autoFilter ref="A1:K1">
    <sortState ref="A2:K51">
      <sortCondition descending="1" ref="K1"/>
    </sortState>
  </autoFilter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N11" sqref="N11"/>
    </sheetView>
  </sheetViews>
  <sheetFormatPr defaultRowHeight="13.5" x14ac:dyDescent="0.2"/>
  <cols>
    <col min="1" max="1" width="4.1640625" customWidth="1"/>
    <col min="2" max="2" width="23.5" style="4" customWidth="1"/>
    <col min="12" max="12" width="13.1640625" customWidth="1"/>
  </cols>
  <sheetData>
    <row r="1" spans="1:12" ht="54" x14ac:dyDescent="0.2">
      <c r="A1" s="28" t="s">
        <v>77</v>
      </c>
      <c r="B1" s="29" t="s">
        <v>11</v>
      </c>
      <c r="C1" s="27" t="s">
        <v>68</v>
      </c>
      <c r="D1" s="27" t="s">
        <v>69</v>
      </c>
      <c r="E1" s="27" t="s">
        <v>70</v>
      </c>
      <c r="F1" s="27" t="s">
        <v>71</v>
      </c>
      <c r="G1" s="27" t="s">
        <v>72</v>
      </c>
      <c r="H1" s="27" t="s">
        <v>73</v>
      </c>
      <c r="I1" s="27" t="s">
        <v>74</v>
      </c>
      <c r="J1" s="27" t="s">
        <v>75</v>
      </c>
      <c r="K1" s="5" t="s">
        <v>76</v>
      </c>
    </row>
    <row r="2" spans="1:12" ht="12.75" x14ac:dyDescent="0.2">
      <c r="A2">
        <v>1</v>
      </c>
      <c r="B2" s="3" t="s">
        <v>12</v>
      </c>
      <c r="C2" s="8">
        <v>951</v>
      </c>
      <c r="D2" s="8">
        <v>348</v>
      </c>
      <c r="E2" s="8">
        <v>186</v>
      </c>
      <c r="F2" s="9">
        <v>240</v>
      </c>
      <c r="G2" s="8">
        <v>173</v>
      </c>
      <c r="H2" s="8">
        <v>39</v>
      </c>
      <c r="I2" s="8">
        <v>25</v>
      </c>
      <c r="J2" s="8">
        <v>15</v>
      </c>
      <c r="K2" s="10">
        <v>31</v>
      </c>
    </row>
    <row r="3" spans="1:12" ht="12.75" x14ac:dyDescent="0.2">
      <c r="A3">
        <v>22</v>
      </c>
      <c r="B3" s="3" t="s">
        <v>32</v>
      </c>
      <c r="C3" s="8">
        <v>126</v>
      </c>
      <c r="D3" s="8">
        <v>25</v>
      </c>
      <c r="E3" s="8">
        <v>17</v>
      </c>
      <c r="F3" s="9">
        <v>54</v>
      </c>
      <c r="G3" s="8">
        <v>43</v>
      </c>
      <c r="H3" s="8">
        <v>14</v>
      </c>
      <c r="I3" s="8">
        <v>6</v>
      </c>
      <c r="J3" s="8">
        <v>3</v>
      </c>
      <c r="K3" s="10">
        <v>21</v>
      </c>
      <c r="L3" s="25"/>
    </row>
    <row r="4" spans="1:12" ht="12.75" x14ac:dyDescent="0.2">
      <c r="A4">
        <v>3</v>
      </c>
      <c r="B4" s="3" t="s">
        <v>14</v>
      </c>
      <c r="C4" s="8">
        <v>181</v>
      </c>
      <c r="D4" s="8">
        <v>103</v>
      </c>
      <c r="E4" s="8">
        <v>45</v>
      </c>
      <c r="F4" s="9">
        <v>60</v>
      </c>
      <c r="G4" s="8">
        <v>10</v>
      </c>
      <c r="H4" s="8">
        <v>8</v>
      </c>
      <c r="I4" s="8">
        <v>1</v>
      </c>
      <c r="J4" s="8">
        <v>2</v>
      </c>
      <c r="K4" s="10">
        <v>2</v>
      </c>
    </row>
    <row r="5" spans="1:12" ht="12.75" x14ac:dyDescent="0.2">
      <c r="A5">
        <v>13</v>
      </c>
      <c r="B5" s="3" t="s">
        <v>23</v>
      </c>
      <c r="C5" s="8">
        <v>23</v>
      </c>
      <c r="D5" s="8">
        <v>7</v>
      </c>
      <c r="E5" s="8">
        <v>3</v>
      </c>
      <c r="F5" s="9">
        <v>2</v>
      </c>
      <c r="G5" s="8">
        <v>6</v>
      </c>
      <c r="H5" s="8">
        <v>3</v>
      </c>
      <c r="I5" s="8">
        <v>0</v>
      </c>
      <c r="J5" s="8">
        <v>0</v>
      </c>
      <c r="K5" s="10">
        <v>0</v>
      </c>
    </row>
    <row r="6" spans="1:12" ht="12.75" x14ac:dyDescent="0.2">
      <c r="A6">
        <v>29</v>
      </c>
      <c r="B6" s="3" t="s">
        <v>39</v>
      </c>
      <c r="C6" s="8">
        <v>115</v>
      </c>
      <c r="D6" s="8">
        <v>10</v>
      </c>
      <c r="E6" s="8">
        <v>13</v>
      </c>
      <c r="F6" s="8">
        <v>36</v>
      </c>
      <c r="G6" s="8">
        <v>58</v>
      </c>
      <c r="H6" s="8">
        <v>2</v>
      </c>
      <c r="I6" s="8">
        <v>8</v>
      </c>
      <c r="J6" s="8">
        <v>4</v>
      </c>
      <c r="K6" s="10">
        <v>4</v>
      </c>
    </row>
    <row r="7" spans="1:12" ht="12.75" x14ac:dyDescent="0.2">
      <c r="A7">
        <v>4</v>
      </c>
      <c r="B7" s="3" t="s">
        <v>15</v>
      </c>
      <c r="C7" s="8">
        <v>61</v>
      </c>
      <c r="D7" s="8">
        <v>24</v>
      </c>
      <c r="E7" s="8">
        <v>22</v>
      </c>
      <c r="F7" s="9">
        <v>1</v>
      </c>
      <c r="G7" s="8">
        <v>4</v>
      </c>
      <c r="H7" s="8">
        <v>2</v>
      </c>
      <c r="I7" s="8">
        <v>2</v>
      </c>
      <c r="J7" s="8">
        <v>0</v>
      </c>
      <c r="K7" s="10">
        <v>2</v>
      </c>
    </row>
    <row r="8" spans="1:12" ht="12.75" x14ac:dyDescent="0.2">
      <c r="A8">
        <v>15</v>
      </c>
      <c r="B8" s="3" t="s">
        <v>25</v>
      </c>
      <c r="C8" s="8">
        <v>77</v>
      </c>
      <c r="D8" s="8">
        <v>4</v>
      </c>
      <c r="E8" s="8">
        <v>2</v>
      </c>
      <c r="F8" s="9">
        <v>28</v>
      </c>
      <c r="G8" s="8">
        <v>20</v>
      </c>
      <c r="H8" s="8">
        <v>2</v>
      </c>
      <c r="I8" s="8">
        <v>3</v>
      </c>
      <c r="J8" s="8">
        <v>2</v>
      </c>
      <c r="K8" s="10">
        <v>0</v>
      </c>
    </row>
    <row r="9" spans="1:12" ht="12.75" x14ac:dyDescent="0.2">
      <c r="A9">
        <v>16</v>
      </c>
      <c r="B9" s="3" t="s">
        <v>26</v>
      </c>
      <c r="C9" s="8">
        <v>34</v>
      </c>
      <c r="D9" s="8">
        <v>25</v>
      </c>
      <c r="E9" s="8">
        <v>13</v>
      </c>
      <c r="F9" s="9">
        <v>4</v>
      </c>
      <c r="G9" s="8">
        <v>2</v>
      </c>
      <c r="H9" s="8">
        <v>2</v>
      </c>
      <c r="I9" s="8">
        <v>1</v>
      </c>
      <c r="J9" s="8">
        <v>2</v>
      </c>
      <c r="K9" s="10">
        <v>0</v>
      </c>
    </row>
    <row r="10" spans="1:12" ht="12.75" x14ac:dyDescent="0.2">
      <c r="A10">
        <v>2</v>
      </c>
      <c r="B10" s="3" t="s">
        <v>13</v>
      </c>
      <c r="C10" s="8">
        <v>32</v>
      </c>
      <c r="D10" s="8">
        <v>2</v>
      </c>
      <c r="E10" s="8">
        <v>3</v>
      </c>
      <c r="F10" s="9">
        <v>3</v>
      </c>
      <c r="G10" s="8">
        <v>1</v>
      </c>
      <c r="H10" s="8">
        <v>1</v>
      </c>
      <c r="I10" s="8">
        <v>0</v>
      </c>
      <c r="J10" s="8">
        <v>0</v>
      </c>
      <c r="K10" s="10">
        <v>0</v>
      </c>
    </row>
    <row r="11" spans="1:12" ht="12.75" x14ac:dyDescent="0.2">
      <c r="A11">
        <v>5</v>
      </c>
      <c r="B11" s="3" t="s">
        <v>16</v>
      </c>
      <c r="C11" s="8">
        <v>11</v>
      </c>
      <c r="D11" s="8">
        <v>6</v>
      </c>
      <c r="E11" s="8">
        <v>1</v>
      </c>
      <c r="F11" s="9">
        <v>3</v>
      </c>
      <c r="G11" s="8">
        <v>6</v>
      </c>
      <c r="H11" s="8">
        <v>1</v>
      </c>
      <c r="I11" s="8">
        <v>2</v>
      </c>
      <c r="J11" s="8">
        <v>1</v>
      </c>
      <c r="K11" s="10">
        <v>0</v>
      </c>
    </row>
    <row r="12" spans="1:12" ht="12.75" x14ac:dyDescent="0.2">
      <c r="A12">
        <v>7</v>
      </c>
      <c r="B12" s="3" t="s">
        <v>17</v>
      </c>
      <c r="C12" s="8">
        <v>7</v>
      </c>
      <c r="D12" s="8">
        <v>0</v>
      </c>
      <c r="E12" s="8">
        <v>2</v>
      </c>
      <c r="F12" s="9">
        <v>0</v>
      </c>
      <c r="G12" s="8">
        <v>1</v>
      </c>
      <c r="H12" s="8">
        <v>1</v>
      </c>
      <c r="I12" s="8">
        <v>0</v>
      </c>
      <c r="J12" s="8">
        <v>0</v>
      </c>
      <c r="K12" s="10">
        <v>0</v>
      </c>
    </row>
    <row r="13" spans="1:12" ht="12.75" x14ac:dyDescent="0.2">
      <c r="A13">
        <v>37</v>
      </c>
      <c r="B13" s="3" t="s">
        <v>47</v>
      </c>
      <c r="C13" s="8">
        <v>6</v>
      </c>
      <c r="D13" s="8">
        <v>0</v>
      </c>
      <c r="E13" s="8">
        <v>0</v>
      </c>
      <c r="F13" s="8">
        <v>1</v>
      </c>
      <c r="G13" s="8">
        <v>1</v>
      </c>
      <c r="H13" s="8">
        <v>1</v>
      </c>
      <c r="I13" s="8">
        <v>0</v>
      </c>
      <c r="J13" s="8">
        <v>0</v>
      </c>
      <c r="K13" s="10">
        <v>0</v>
      </c>
    </row>
    <row r="14" spans="1:12" ht="12.75" x14ac:dyDescent="0.2">
      <c r="A14">
        <v>46</v>
      </c>
      <c r="B14" s="3" t="s">
        <v>56</v>
      </c>
      <c r="C14" s="8">
        <v>4</v>
      </c>
      <c r="D14" s="8">
        <v>1</v>
      </c>
      <c r="E14" s="8">
        <v>2</v>
      </c>
      <c r="F14" s="8">
        <v>1</v>
      </c>
      <c r="G14" s="8">
        <v>0</v>
      </c>
      <c r="H14" s="8">
        <v>1</v>
      </c>
      <c r="I14" s="8">
        <v>0</v>
      </c>
      <c r="J14" s="8">
        <v>0</v>
      </c>
      <c r="K14" s="10">
        <v>0</v>
      </c>
    </row>
    <row r="15" spans="1:12" ht="12.75" x14ac:dyDescent="0.2">
      <c r="A15">
        <v>48</v>
      </c>
      <c r="B15" s="3" t="s">
        <v>58</v>
      </c>
      <c r="C15" s="8">
        <v>18</v>
      </c>
      <c r="D15" s="8">
        <v>5</v>
      </c>
      <c r="E15" s="8">
        <v>4</v>
      </c>
      <c r="F15" s="8">
        <v>3</v>
      </c>
      <c r="G15" s="8">
        <v>3</v>
      </c>
      <c r="H15" s="8">
        <v>1</v>
      </c>
      <c r="I15" s="8">
        <v>0</v>
      </c>
      <c r="J15" s="8">
        <v>1</v>
      </c>
      <c r="K15" s="10">
        <v>0</v>
      </c>
    </row>
    <row r="16" spans="1:12" ht="12.75" x14ac:dyDescent="0.2">
      <c r="A16">
        <v>14</v>
      </c>
      <c r="B16" s="3" t="s">
        <v>24</v>
      </c>
      <c r="C16" s="8">
        <v>55</v>
      </c>
      <c r="D16" s="8">
        <v>25</v>
      </c>
      <c r="E16" s="8">
        <v>8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1</v>
      </c>
    </row>
    <row r="17" spans="1:11" ht="12.75" x14ac:dyDescent="0.2">
      <c r="A17">
        <v>38</v>
      </c>
      <c r="B17" s="3" t="s">
        <v>48</v>
      </c>
      <c r="C17" s="8">
        <v>9</v>
      </c>
      <c r="D17" s="8">
        <v>3</v>
      </c>
      <c r="E17" s="8">
        <v>1</v>
      </c>
      <c r="F17" s="8">
        <v>1</v>
      </c>
      <c r="G17" s="8">
        <v>9</v>
      </c>
      <c r="H17" s="8">
        <v>0</v>
      </c>
      <c r="I17" s="8">
        <v>0</v>
      </c>
      <c r="J17" s="8">
        <v>0</v>
      </c>
      <c r="K17" s="10">
        <v>1</v>
      </c>
    </row>
    <row r="18" spans="1:11" ht="12.75" x14ac:dyDescent="0.2">
      <c r="A18">
        <v>6</v>
      </c>
      <c r="B18" s="3" t="s">
        <v>8</v>
      </c>
      <c r="C18" s="8">
        <v>6</v>
      </c>
      <c r="D18" s="8">
        <v>7</v>
      </c>
      <c r="E18" s="8">
        <v>3</v>
      </c>
      <c r="F18" s="9">
        <v>18</v>
      </c>
      <c r="G18" s="8">
        <v>0</v>
      </c>
      <c r="H18" s="8">
        <v>0</v>
      </c>
      <c r="I18" s="8">
        <v>0</v>
      </c>
      <c r="J18" s="8">
        <v>0</v>
      </c>
      <c r="K18" s="10">
        <v>0</v>
      </c>
    </row>
    <row r="19" spans="1:11" ht="12.75" x14ac:dyDescent="0.2">
      <c r="A19">
        <v>8</v>
      </c>
      <c r="B19" s="3" t="s">
        <v>18</v>
      </c>
      <c r="C19" s="8">
        <v>18</v>
      </c>
      <c r="D19" s="8">
        <v>8</v>
      </c>
      <c r="E19" s="8">
        <v>3</v>
      </c>
      <c r="F19" s="9">
        <v>1</v>
      </c>
      <c r="G19" s="8">
        <v>1</v>
      </c>
      <c r="H19" s="8">
        <v>0</v>
      </c>
      <c r="I19" s="8">
        <v>0</v>
      </c>
      <c r="J19" s="8">
        <v>0</v>
      </c>
      <c r="K19" s="10">
        <v>0</v>
      </c>
    </row>
    <row r="20" spans="1:11" ht="12.75" x14ac:dyDescent="0.2">
      <c r="A20">
        <v>9</v>
      </c>
      <c r="B20" s="3" t="s">
        <v>19</v>
      </c>
      <c r="C20" s="8">
        <v>11</v>
      </c>
      <c r="D20" s="8">
        <v>5</v>
      </c>
      <c r="E20" s="8">
        <v>5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10">
        <v>0</v>
      </c>
    </row>
    <row r="21" spans="1:11" ht="12.75" x14ac:dyDescent="0.2">
      <c r="A21">
        <v>10</v>
      </c>
      <c r="B21" s="3" t="s">
        <v>20</v>
      </c>
      <c r="C21" s="8">
        <v>1</v>
      </c>
      <c r="D21" s="8">
        <v>0</v>
      </c>
      <c r="E21" s="8">
        <v>0</v>
      </c>
      <c r="F21" s="9">
        <v>0</v>
      </c>
      <c r="G21" s="8">
        <v>1</v>
      </c>
      <c r="H21" s="8">
        <v>0</v>
      </c>
      <c r="I21" s="8">
        <v>0</v>
      </c>
      <c r="J21" s="8">
        <v>0</v>
      </c>
      <c r="K21" s="10">
        <v>0</v>
      </c>
    </row>
    <row r="22" spans="1:11" ht="12.75" x14ac:dyDescent="0.2">
      <c r="A22">
        <v>11</v>
      </c>
      <c r="B22" s="3" t="s">
        <v>21</v>
      </c>
      <c r="C22" s="8">
        <v>3</v>
      </c>
      <c r="D22" s="8">
        <v>2</v>
      </c>
      <c r="E22" s="8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10">
        <v>0</v>
      </c>
    </row>
    <row r="23" spans="1:11" ht="12.75" x14ac:dyDescent="0.2">
      <c r="A23">
        <v>12</v>
      </c>
      <c r="B23" s="3" t="s">
        <v>22</v>
      </c>
      <c r="C23" s="8">
        <v>1</v>
      </c>
      <c r="D23" s="8">
        <v>0</v>
      </c>
      <c r="E23" s="8">
        <v>1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10">
        <v>0</v>
      </c>
    </row>
    <row r="24" spans="1:11" ht="12.75" x14ac:dyDescent="0.2">
      <c r="A24">
        <v>17</v>
      </c>
      <c r="B24" s="3" t="s">
        <v>27</v>
      </c>
      <c r="C24" s="8">
        <v>7</v>
      </c>
      <c r="D24" s="8">
        <v>2</v>
      </c>
      <c r="E24" s="8">
        <v>0</v>
      </c>
      <c r="F24" s="9">
        <v>1</v>
      </c>
      <c r="G24" s="8">
        <v>2</v>
      </c>
      <c r="H24" s="8">
        <v>0</v>
      </c>
      <c r="I24" s="8">
        <v>1</v>
      </c>
      <c r="J24" s="8">
        <v>0</v>
      </c>
      <c r="K24" s="10">
        <v>0</v>
      </c>
    </row>
    <row r="25" spans="1:11" ht="12.75" x14ac:dyDescent="0.2">
      <c r="A25">
        <v>18</v>
      </c>
      <c r="B25" s="3" t="s">
        <v>28</v>
      </c>
      <c r="C25" s="8">
        <v>0</v>
      </c>
      <c r="D25" s="8">
        <v>0</v>
      </c>
      <c r="E25" s="8">
        <v>0</v>
      </c>
      <c r="F25" s="9">
        <v>1</v>
      </c>
      <c r="G25" s="8">
        <v>0</v>
      </c>
      <c r="H25" s="8">
        <v>0</v>
      </c>
      <c r="I25" s="8">
        <v>0</v>
      </c>
      <c r="J25" s="8">
        <v>0</v>
      </c>
      <c r="K25" s="10">
        <v>0</v>
      </c>
    </row>
    <row r="26" spans="1:11" ht="12.75" x14ac:dyDescent="0.2">
      <c r="A26">
        <v>19</v>
      </c>
      <c r="B26" s="3" t="s">
        <v>29</v>
      </c>
      <c r="C26" s="8">
        <v>10</v>
      </c>
      <c r="D26" s="8">
        <v>3</v>
      </c>
      <c r="E26" s="8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10">
        <v>0</v>
      </c>
    </row>
    <row r="27" spans="1:11" ht="12.75" x14ac:dyDescent="0.2">
      <c r="A27">
        <v>20</v>
      </c>
      <c r="B27" s="3" t="s">
        <v>30</v>
      </c>
      <c r="C27" s="8">
        <v>3</v>
      </c>
      <c r="D27" s="8">
        <v>5</v>
      </c>
      <c r="E27" s="8">
        <v>3</v>
      </c>
      <c r="F27" s="9">
        <v>1</v>
      </c>
      <c r="G27" s="8">
        <v>0</v>
      </c>
      <c r="H27" s="8">
        <v>0</v>
      </c>
      <c r="I27" s="8">
        <v>0</v>
      </c>
      <c r="J27" s="8">
        <v>0</v>
      </c>
      <c r="K27" s="10">
        <v>0</v>
      </c>
    </row>
    <row r="28" spans="1:11" ht="12.75" x14ac:dyDescent="0.2">
      <c r="A28">
        <v>21</v>
      </c>
      <c r="B28" s="3" t="s">
        <v>31</v>
      </c>
      <c r="C28" s="8">
        <v>2</v>
      </c>
      <c r="D28" s="8">
        <v>3</v>
      </c>
      <c r="E28" s="8">
        <v>0</v>
      </c>
      <c r="F28" s="9">
        <v>1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</row>
    <row r="29" spans="1:11" ht="12.75" x14ac:dyDescent="0.2">
      <c r="A29">
        <v>23</v>
      </c>
      <c r="B29" s="3" t="s">
        <v>33</v>
      </c>
      <c r="C29" s="8">
        <v>4</v>
      </c>
      <c r="D29" s="8">
        <v>0</v>
      </c>
      <c r="E29" s="8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10">
        <v>0</v>
      </c>
    </row>
    <row r="30" spans="1:11" ht="12.75" x14ac:dyDescent="0.2">
      <c r="A30">
        <v>24</v>
      </c>
      <c r="B30" s="3" t="s">
        <v>34</v>
      </c>
      <c r="C30" s="8">
        <v>2</v>
      </c>
      <c r="D30" s="8">
        <v>2</v>
      </c>
      <c r="E30" s="8">
        <v>1</v>
      </c>
      <c r="F30" s="9">
        <v>4</v>
      </c>
      <c r="G30" s="8">
        <v>3</v>
      </c>
      <c r="H30" s="8">
        <v>0</v>
      </c>
      <c r="I30" s="8">
        <v>0</v>
      </c>
      <c r="J30" s="8">
        <v>0</v>
      </c>
      <c r="K30" s="10">
        <v>0</v>
      </c>
    </row>
    <row r="31" spans="1:11" ht="12.75" x14ac:dyDescent="0.2">
      <c r="A31">
        <v>25</v>
      </c>
      <c r="B31" s="3" t="s">
        <v>35</v>
      </c>
      <c r="C31" s="8">
        <v>2</v>
      </c>
      <c r="D31" s="8">
        <v>1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10">
        <v>0</v>
      </c>
    </row>
    <row r="32" spans="1:11" ht="12.75" x14ac:dyDescent="0.2">
      <c r="A32">
        <v>26</v>
      </c>
      <c r="B32" s="3" t="s">
        <v>36</v>
      </c>
      <c r="C32" s="8">
        <v>8</v>
      </c>
      <c r="D32" s="8">
        <v>13</v>
      </c>
      <c r="E32" s="8">
        <v>3</v>
      </c>
      <c r="F32" s="8">
        <v>4</v>
      </c>
      <c r="G32" s="8">
        <v>0</v>
      </c>
      <c r="H32" s="8">
        <v>0</v>
      </c>
      <c r="I32" s="8">
        <v>0</v>
      </c>
      <c r="J32" s="8">
        <v>0</v>
      </c>
      <c r="K32" s="10">
        <v>0</v>
      </c>
    </row>
    <row r="33" spans="1:11" ht="12.75" x14ac:dyDescent="0.2">
      <c r="A33">
        <v>27</v>
      </c>
      <c r="B33" s="3" t="s">
        <v>37</v>
      </c>
      <c r="C33" s="8">
        <v>2</v>
      </c>
      <c r="D33" s="8">
        <v>1</v>
      </c>
      <c r="E33" s="8">
        <v>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0">
        <v>0</v>
      </c>
    </row>
    <row r="34" spans="1:11" ht="12.75" x14ac:dyDescent="0.2">
      <c r="A34">
        <v>28</v>
      </c>
      <c r="B34" s="3" t="s">
        <v>38</v>
      </c>
      <c r="C34" s="8">
        <v>4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0">
        <v>0</v>
      </c>
    </row>
    <row r="35" spans="1:11" ht="12.75" x14ac:dyDescent="0.2">
      <c r="A35">
        <v>30</v>
      </c>
      <c r="B35" s="3" t="s">
        <v>40</v>
      </c>
      <c r="C35" s="8">
        <v>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</v>
      </c>
      <c r="J35" s="8">
        <v>0</v>
      </c>
      <c r="K35" s="10">
        <v>0</v>
      </c>
    </row>
    <row r="36" spans="1:11" ht="12.75" x14ac:dyDescent="0.2">
      <c r="A36">
        <v>31</v>
      </c>
      <c r="B36" s="3" t="s">
        <v>41</v>
      </c>
      <c r="C36" s="8">
        <v>2</v>
      </c>
      <c r="D36" s="8">
        <v>0</v>
      </c>
      <c r="E36" s="8">
        <v>2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10">
        <v>0</v>
      </c>
    </row>
    <row r="37" spans="1:11" ht="12.75" x14ac:dyDescent="0.2">
      <c r="A37">
        <v>32</v>
      </c>
      <c r="B37" s="3" t="s">
        <v>42</v>
      </c>
      <c r="C37" s="8">
        <v>14</v>
      </c>
      <c r="D37" s="8">
        <v>12</v>
      </c>
      <c r="E37" s="8">
        <v>7</v>
      </c>
      <c r="F37" s="8">
        <v>3</v>
      </c>
      <c r="G37" s="8">
        <v>0</v>
      </c>
      <c r="H37" s="8">
        <v>0</v>
      </c>
      <c r="I37" s="8">
        <v>0</v>
      </c>
      <c r="J37" s="8">
        <v>0</v>
      </c>
      <c r="K37" s="10">
        <v>0</v>
      </c>
    </row>
    <row r="38" spans="1:11" ht="12.75" x14ac:dyDescent="0.2">
      <c r="A38">
        <v>33</v>
      </c>
      <c r="B38" s="3" t="s">
        <v>43</v>
      </c>
      <c r="C38" s="8">
        <v>6</v>
      </c>
      <c r="D38" s="8">
        <v>3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0">
        <v>0</v>
      </c>
    </row>
    <row r="39" spans="1:11" ht="12.75" x14ac:dyDescent="0.2">
      <c r="A39">
        <v>34</v>
      </c>
      <c r="B39" s="3" t="s">
        <v>44</v>
      </c>
      <c r="C39" s="8">
        <v>12</v>
      </c>
      <c r="D39" s="8">
        <v>7</v>
      </c>
      <c r="E39" s="8">
        <v>2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10">
        <v>0</v>
      </c>
    </row>
    <row r="40" spans="1:11" ht="12.75" x14ac:dyDescent="0.2">
      <c r="A40">
        <v>35</v>
      </c>
      <c r="B40" s="3" t="s">
        <v>45</v>
      </c>
      <c r="C40" s="8">
        <v>3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10">
        <v>0</v>
      </c>
    </row>
    <row r="41" spans="1:11" ht="12.75" x14ac:dyDescent="0.2">
      <c r="A41">
        <v>36</v>
      </c>
      <c r="B41" s="3" t="s">
        <v>46</v>
      </c>
      <c r="C41" s="8">
        <v>8</v>
      </c>
      <c r="D41" s="8">
        <v>4</v>
      </c>
      <c r="E41" s="8">
        <v>1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10">
        <v>0</v>
      </c>
    </row>
    <row r="42" spans="1:11" ht="12.75" x14ac:dyDescent="0.2">
      <c r="A42">
        <v>39</v>
      </c>
      <c r="B42" s="3" t="s">
        <v>49</v>
      </c>
      <c r="C42" s="8">
        <v>2</v>
      </c>
      <c r="D42" s="8">
        <v>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10">
        <v>0</v>
      </c>
    </row>
    <row r="43" spans="1:11" ht="12.75" x14ac:dyDescent="0.2">
      <c r="A43">
        <v>40</v>
      </c>
      <c r="B43" s="3" t="s">
        <v>50</v>
      </c>
      <c r="C43" s="8">
        <v>22</v>
      </c>
      <c r="D43" s="8">
        <v>1</v>
      </c>
      <c r="E43" s="8">
        <v>0</v>
      </c>
      <c r="F43" s="8">
        <v>3</v>
      </c>
      <c r="G43" s="8">
        <v>2</v>
      </c>
      <c r="H43" s="8">
        <v>0</v>
      </c>
      <c r="I43" s="8">
        <v>0</v>
      </c>
      <c r="J43" s="8">
        <v>0</v>
      </c>
      <c r="K43" s="10">
        <v>0</v>
      </c>
    </row>
    <row r="44" spans="1:11" ht="12.75" x14ac:dyDescent="0.2">
      <c r="A44">
        <v>41</v>
      </c>
      <c r="B44" s="3" t="s">
        <v>51</v>
      </c>
      <c r="C44" s="8">
        <v>8</v>
      </c>
      <c r="D44" s="8">
        <v>1</v>
      </c>
      <c r="E44" s="8">
        <v>3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10">
        <v>0</v>
      </c>
    </row>
    <row r="45" spans="1:11" ht="12.75" x14ac:dyDescent="0.2">
      <c r="A45">
        <v>42</v>
      </c>
      <c r="B45" s="3" t="s">
        <v>52</v>
      </c>
      <c r="C45" s="8">
        <v>2</v>
      </c>
      <c r="D45" s="8">
        <v>1</v>
      </c>
      <c r="E45" s="8">
        <v>4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10">
        <v>0</v>
      </c>
    </row>
    <row r="46" spans="1:11" ht="12.75" x14ac:dyDescent="0.2">
      <c r="A46">
        <v>43</v>
      </c>
      <c r="B46" s="3" t="s">
        <v>53</v>
      </c>
      <c r="C46" s="8">
        <v>2</v>
      </c>
      <c r="D46" s="8">
        <v>2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0">
        <v>0</v>
      </c>
    </row>
    <row r="47" spans="1:11" ht="12.75" x14ac:dyDescent="0.2">
      <c r="A47">
        <v>44</v>
      </c>
      <c r="B47" s="3" t="s">
        <v>54</v>
      </c>
      <c r="C47" s="8">
        <v>5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10">
        <v>0</v>
      </c>
    </row>
    <row r="48" spans="1:11" ht="12.75" x14ac:dyDescent="0.2">
      <c r="A48">
        <v>45</v>
      </c>
      <c r="B48" s="3" t="s">
        <v>55</v>
      </c>
      <c r="C48" s="8">
        <v>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10">
        <v>0</v>
      </c>
    </row>
    <row r="49" spans="1:11" ht="12.75" x14ac:dyDescent="0.2">
      <c r="A49">
        <v>47</v>
      </c>
      <c r="B49" s="3" t="s">
        <v>57</v>
      </c>
      <c r="C49" s="8">
        <v>4</v>
      </c>
      <c r="D49" s="8">
        <v>4</v>
      </c>
      <c r="E49" s="8">
        <v>5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10">
        <v>0</v>
      </c>
    </row>
    <row r="50" spans="1:11" ht="12.75" x14ac:dyDescent="0.2">
      <c r="A50">
        <v>49</v>
      </c>
      <c r="B50" s="3" t="s">
        <v>9</v>
      </c>
      <c r="C50" s="8">
        <v>6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10">
        <v>0</v>
      </c>
    </row>
    <row r="51" spans="1:11" ht="12.75" x14ac:dyDescent="0.2">
      <c r="A51">
        <v>50</v>
      </c>
      <c r="B51" s="3" t="s">
        <v>59</v>
      </c>
      <c r="C51" s="8">
        <v>7</v>
      </c>
      <c r="D51" s="8">
        <v>15</v>
      </c>
      <c r="E51" s="8">
        <v>2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10">
        <v>0</v>
      </c>
    </row>
  </sheetData>
  <autoFilter ref="A1:K1">
    <sortState ref="A2:K51">
      <sortCondition descending="1" ref="H1"/>
    </sortState>
  </autoFilter>
  <phoneticPr fontId="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G15" sqref="G15"/>
    </sheetView>
  </sheetViews>
  <sheetFormatPr defaultRowHeight="13.5" x14ac:dyDescent="0.2"/>
  <cols>
    <col min="1" max="1" width="23.5" style="4" customWidth="1"/>
    <col min="2" max="2" width="14.5" customWidth="1"/>
    <col min="6" max="6" width="10.5" customWidth="1"/>
  </cols>
  <sheetData>
    <row r="1" spans="1:6" ht="12.75" customHeight="1" thickBot="1" x14ac:dyDescent="0.25">
      <c r="A1" s="20" t="s">
        <v>11</v>
      </c>
      <c r="B1" s="26" t="s">
        <v>78</v>
      </c>
      <c r="C1" s="26" t="s">
        <v>79</v>
      </c>
      <c r="D1" s="26" t="s">
        <v>80</v>
      </c>
      <c r="E1" s="26" t="s">
        <v>81</v>
      </c>
      <c r="F1" s="26" t="s">
        <v>82</v>
      </c>
    </row>
    <row r="2" spans="1:6" thickBot="1" x14ac:dyDescent="0.25">
      <c r="A2" s="3" t="s">
        <v>33</v>
      </c>
      <c r="B2" s="31">
        <v>53</v>
      </c>
      <c r="C2" s="31">
        <v>19</v>
      </c>
      <c r="D2" s="31">
        <v>6</v>
      </c>
      <c r="E2" s="31">
        <v>28</v>
      </c>
      <c r="F2" s="32">
        <f t="shared" ref="F2:F33" si="0">E2/(C2+D2+E2)</f>
        <v>0.52830188679245282</v>
      </c>
    </row>
    <row r="3" spans="1:6" thickBot="1" x14ac:dyDescent="0.25">
      <c r="A3" s="3" t="s">
        <v>38</v>
      </c>
      <c r="B3" s="34">
        <v>252</v>
      </c>
      <c r="C3" s="34">
        <v>102</v>
      </c>
      <c r="D3" s="34">
        <v>34</v>
      </c>
      <c r="E3" s="35">
        <v>116</v>
      </c>
      <c r="F3" s="32">
        <f t="shared" si="0"/>
        <v>0.46031746031746029</v>
      </c>
    </row>
    <row r="4" spans="1:6" thickBot="1" x14ac:dyDescent="0.25">
      <c r="A4" s="3" t="s">
        <v>25</v>
      </c>
      <c r="B4" s="31">
        <v>4770</v>
      </c>
      <c r="C4" s="31">
        <v>2303</v>
      </c>
      <c r="D4" s="31">
        <v>419</v>
      </c>
      <c r="E4" s="33">
        <v>2048</v>
      </c>
      <c r="F4" s="32">
        <f t="shared" si="0"/>
        <v>0.42935010482180291</v>
      </c>
    </row>
    <row r="5" spans="1:6" thickBot="1" x14ac:dyDescent="0.25">
      <c r="A5" s="3" t="s">
        <v>13</v>
      </c>
      <c r="B5" s="31">
        <v>316</v>
      </c>
      <c r="C5" s="31">
        <v>181</v>
      </c>
      <c r="D5" s="31">
        <v>32</v>
      </c>
      <c r="E5" s="33">
        <v>103</v>
      </c>
      <c r="F5" s="32">
        <f t="shared" si="0"/>
        <v>0.32594936708860761</v>
      </c>
    </row>
    <row r="6" spans="1:6" thickBot="1" x14ac:dyDescent="0.25">
      <c r="A6" s="3" t="s">
        <v>27</v>
      </c>
      <c r="B6" s="31">
        <v>324</v>
      </c>
      <c r="C6" s="31">
        <v>204</v>
      </c>
      <c r="D6" s="31">
        <v>41</v>
      </c>
      <c r="E6" s="33">
        <v>79</v>
      </c>
      <c r="F6" s="32">
        <f t="shared" si="0"/>
        <v>0.24382716049382716</v>
      </c>
    </row>
    <row r="7" spans="1:6" thickBot="1" x14ac:dyDescent="0.25">
      <c r="A7" s="3" t="s">
        <v>20</v>
      </c>
      <c r="B7" s="31">
        <v>13</v>
      </c>
      <c r="C7" s="31">
        <v>6</v>
      </c>
      <c r="D7" s="31">
        <v>4</v>
      </c>
      <c r="E7" s="33">
        <v>3</v>
      </c>
      <c r="F7" s="32">
        <f t="shared" si="0"/>
        <v>0.23076923076923078</v>
      </c>
    </row>
    <row r="8" spans="1:6" thickBot="1" x14ac:dyDescent="0.25">
      <c r="A8" s="3" t="s">
        <v>24</v>
      </c>
      <c r="B8" s="31">
        <v>1740</v>
      </c>
      <c r="C8" s="31">
        <v>1020</v>
      </c>
      <c r="D8" s="31">
        <v>333</v>
      </c>
      <c r="E8" s="33">
        <v>387</v>
      </c>
      <c r="F8" s="32">
        <f t="shared" si="0"/>
        <v>0.22241379310344828</v>
      </c>
    </row>
    <row r="9" spans="1:6" thickBot="1" x14ac:dyDescent="0.25">
      <c r="A9" s="3" t="s">
        <v>48</v>
      </c>
      <c r="B9" s="34">
        <v>535</v>
      </c>
      <c r="C9" s="34">
        <v>342</v>
      </c>
      <c r="D9" s="34">
        <v>81</v>
      </c>
      <c r="E9" s="35">
        <v>112</v>
      </c>
      <c r="F9" s="32">
        <f t="shared" si="0"/>
        <v>0.20934579439252338</v>
      </c>
    </row>
    <row r="10" spans="1:6" thickBot="1" x14ac:dyDescent="0.25">
      <c r="A10" s="3" t="s">
        <v>50</v>
      </c>
      <c r="B10" s="34">
        <v>400</v>
      </c>
      <c r="C10" s="34">
        <v>285</v>
      </c>
      <c r="D10" s="34">
        <v>46</v>
      </c>
      <c r="E10" s="35">
        <v>69</v>
      </c>
      <c r="F10" s="32">
        <f t="shared" si="0"/>
        <v>0.17249999999999999</v>
      </c>
    </row>
    <row r="11" spans="1:6" thickBot="1" x14ac:dyDescent="0.25">
      <c r="A11" s="3" t="s">
        <v>18</v>
      </c>
      <c r="B11" s="31">
        <v>1121</v>
      </c>
      <c r="C11" s="31">
        <v>794</v>
      </c>
      <c r="D11" s="31">
        <v>134</v>
      </c>
      <c r="E11" s="33">
        <v>193</v>
      </c>
      <c r="F11" s="32">
        <f t="shared" si="0"/>
        <v>0.17216770740410348</v>
      </c>
    </row>
    <row r="12" spans="1:6" thickBot="1" x14ac:dyDescent="0.25">
      <c r="A12" s="3" t="s">
        <v>54</v>
      </c>
      <c r="B12" s="34">
        <v>339</v>
      </c>
      <c r="C12" s="34">
        <v>232</v>
      </c>
      <c r="D12" s="34">
        <v>50</v>
      </c>
      <c r="E12" s="35">
        <v>57</v>
      </c>
      <c r="F12" s="32">
        <f t="shared" si="0"/>
        <v>0.16814159292035399</v>
      </c>
    </row>
    <row r="13" spans="1:6" thickBot="1" x14ac:dyDescent="0.25">
      <c r="A13" s="3" t="s">
        <v>51</v>
      </c>
      <c r="B13" s="34">
        <v>266</v>
      </c>
      <c r="C13" s="34">
        <v>203</v>
      </c>
      <c r="D13" s="34">
        <v>19</v>
      </c>
      <c r="E13" s="35">
        <v>44</v>
      </c>
      <c r="F13" s="32">
        <f t="shared" si="0"/>
        <v>0.16541353383458646</v>
      </c>
    </row>
    <row r="14" spans="1:6" thickBot="1" x14ac:dyDescent="0.25">
      <c r="A14" s="3" t="s">
        <v>44</v>
      </c>
      <c r="B14" s="34">
        <v>652</v>
      </c>
      <c r="C14" s="34">
        <v>475</v>
      </c>
      <c r="D14" s="34">
        <v>70</v>
      </c>
      <c r="E14" s="35">
        <v>107</v>
      </c>
      <c r="F14" s="32">
        <f t="shared" si="0"/>
        <v>0.16411042944785276</v>
      </c>
    </row>
    <row r="15" spans="1:6" thickBot="1" x14ac:dyDescent="0.25">
      <c r="A15" s="3" t="s">
        <v>29</v>
      </c>
      <c r="B15" s="31">
        <v>545</v>
      </c>
      <c r="C15" s="31">
        <v>419</v>
      </c>
      <c r="D15" s="31">
        <v>43</v>
      </c>
      <c r="E15" s="33">
        <v>83</v>
      </c>
      <c r="F15" s="32">
        <f t="shared" si="0"/>
        <v>0.15229357798165138</v>
      </c>
    </row>
    <row r="16" spans="1:6" thickBot="1" x14ac:dyDescent="0.25">
      <c r="A16" s="3" t="s">
        <v>21</v>
      </c>
      <c r="B16" s="31">
        <v>175</v>
      </c>
      <c r="C16" s="31">
        <v>132</v>
      </c>
      <c r="D16" s="31">
        <v>17</v>
      </c>
      <c r="E16" s="33">
        <v>26</v>
      </c>
      <c r="F16" s="32">
        <f t="shared" si="0"/>
        <v>0.14857142857142858</v>
      </c>
    </row>
    <row r="17" spans="1:6" thickBot="1" x14ac:dyDescent="0.25">
      <c r="A17" s="3" t="s">
        <v>52</v>
      </c>
      <c r="B17" s="34">
        <v>400</v>
      </c>
      <c r="C17" s="34">
        <v>295</v>
      </c>
      <c r="D17" s="34">
        <v>48</v>
      </c>
      <c r="E17" s="35">
        <v>57</v>
      </c>
      <c r="F17" s="32">
        <f t="shared" si="0"/>
        <v>0.14249999999999999</v>
      </c>
    </row>
    <row r="18" spans="1:6" thickBot="1" x14ac:dyDescent="0.25">
      <c r="A18" s="3" t="s">
        <v>32</v>
      </c>
      <c r="B18" s="31">
        <v>6012</v>
      </c>
      <c r="C18" s="31">
        <v>3928</v>
      </c>
      <c r="D18" s="31">
        <v>1229</v>
      </c>
      <c r="E18" s="33">
        <v>855</v>
      </c>
      <c r="F18" s="32">
        <f t="shared" si="0"/>
        <v>0.14221556886227546</v>
      </c>
    </row>
    <row r="19" spans="1:6" thickBot="1" x14ac:dyDescent="0.25">
      <c r="A19" s="3" t="s">
        <v>59</v>
      </c>
      <c r="B19" s="34">
        <v>1672</v>
      </c>
      <c r="C19" s="34">
        <v>1216</v>
      </c>
      <c r="D19" s="34">
        <v>226</v>
      </c>
      <c r="E19" s="35">
        <v>230</v>
      </c>
      <c r="F19" s="32">
        <f t="shared" si="0"/>
        <v>0.13755980861244019</v>
      </c>
    </row>
    <row r="20" spans="1:6" thickBot="1" x14ac:dyDescent="0.25">
      <c r="A20" s="3" t="s">
        <v>17</v>
      </c>
      <c r="B20" s="31">
        <v>536</v>
      </c>
      <c r="C20" s="31">
        <v>425</v>
      </c>
      <c r="D20" s="31">
        <v>38</v>
      </c>
      <c r="E20" s="33">
        <v>73</v>
      </c>
      <c r="F20" s="32">
        <f t="shared" si="0"/>
        <v>0.13619402985074627</v>
      </c>
    </row>
    <row r="21" spans="1:6" thickBot="1" x14ac:dyDescent="0.25">
      <c r="A21" s="3" t="s">
        <v>26</v>
      </c>
      <c r="B21" s="31">
        <v>2910</v>
      </c>
      <c r="C21" s="31">
        <v>2262</v>
      </c>
      <c r="D21" s="31">
        <v>280</v>
      </c>
      <c r="E21" s="33">
        <v>368</v>
      </c>
      <c r="F21" s="32">
        <f t="shared" si="0"/>
        <v>0.12646048109965635</v>
      </c>
    </row>
    <row r="22" spans="1:6" thickBot="1" x14ac:dyDescent="0.25">
      <c r="A22" s="3" t="s">
        <v>23</v>
      </c>
      <c r="B22" s="31">
        <v>688</v>
      </c>
      <c r="C22" s="31">
        <v>473</v>
      </c>
      <c r="D22" s="31">
        <v>130</v>
      </c>
      <c r="E22" s="33">
        <v>85</v>
      </c>
      <c r="F22" s="32">
        <f t="shared" si="0"/>
        <v>0.12354651162790697</v>
      </c>
    </row>
    <row r="23" spans="1:6" thickBot="1" x14ac:dyDescent="0.25">
      <c r="A23" s="3" t="s">
        <v>37</v>
      </c>
      <c r="B23" s="34">
        <v>149</v>
      </c>
      <c r="C23" s="34">
        <v>115</v>
      </c>
      <c r="D23" s="34">
        <v>16</v>
      </c>
      <c r="E23" s="35">
        <v>18</v>
      </c>
      <c r="F23" s="32">
        <f t="shared" si="0"/>
        <v>0.12080536912751678</v>
      </c>
    </row>
    <row r="24" spans="1:6" thickBot="1" x14ac:dyDescent="0.25">
      <c r="A24" s="3" t="s">
        <v>16</v>
      </c>
      <c r="B24" s="31">
        <v>601</v>
      </c>
      <c r="C24" s="31">
        <v>500</v>
      </c>
      <c r="D24" s="31">
        <v>37</v>
      </c>
      <c r="E24" s="33">
        <v>64</v>
      </c>
      <c r="F24" s="32">
        <f t="shared" si="0"/>
        <v>0.1064891846921797</v>
      </c>
    </row>
    <row r="25" spans="1:6" thickBot="1" x14ac:dyDescent="0.25">
      <c r="A25" s="3" t="s">
        <v>42</v>
      </c>
      <c r="B25" s="34">
        <v>1957</v>
      </c>
      <c r="C25" s="34">
        <v>1635</v>
      </c>
      <c r="D25" s="34">
        <v>118</v>
      </c>
      <c r="E25" s="35">
        <v>204</v>
      </c>
      <c r="F25" s="32">
        <f t="shared" si="0"/>
        <v>0.10424118548799183</v>
      </c>
    </row>
    <row r="26" spans="1:6" thickBot="1" x14ac:dyDescent="0.25">
      <c r="A26" s="3" t="s">
        <v>34</v>
      </c>
      <c r="B26" s="31">
        <v>158</v>
      </c>
      <c r="C26" s="31">
        <v>94</v>
      </c>
      <c r="D26" s="31">
        <v>48</v>
      </c>
      <c r="E26" s="33">
        <v>16</v>
      </c>
      <c r="F26" s="32">
        <f t="shared" si="0"/>
        <v>0.10126582278481013</v>
      </c>
    </row>
    <row r="27" spans="1:6" thickBot="1" x14ac:dyDescent="0.25">
      <c r="A27" s="3" t="s">
        <v>36</v>
      </c>
      <c r="B27" s="31">
        <v>1249</v>
      </c>
      <c r="C27" s="31">
        <v>1014</v>
      </c>
      <c r="D27" s="31">
        <v>111</v>
      </c>
      <c r="E27" s="33">
        <v>124</v>
      </c>
      <c r="F27" s="32">
        <f t="shared" si="0"/>
        <v>9.9279423538831069E-2</v>
      </c>
    </row>
    <row r="28" spans="1:6" thickBot="1" x14ac:dyDescent="0.25">
      <c r="A28" s="3" t="s">
        <v>57</v>
      </c>
      <c r="B28" s="34">
        <v>731</v>
      </c>
      <c r="C28" s="34">
        <v>584</v>
      </c>
      <c r="D28" s="34">
        <v>76</v>
      </c>
      <c r="E28" s="35">
        <v>71</v>
      </c>
      <c r="F28" s="32">
        <f t="shared" si="0"/>
        <v>9.7127222982216141E-2</v>
      </c>
    </row>
    <row r="29" spans="1:6" thickBot="1" x14ac:dyDescent="0.25">
      <c r="A29" s="3" t="s">
        <v>41</v>
      </c>
      <c r="B29" s="34">
        <v>426</v>
      </c>
      <c r="C29" s="34">
        <v>351</v>
      </c>
      <c r="D29" s="34">
        <v>35</v>
      </c>
      <c r="E29" s="35">
        <v>40</v>
      </c>
      <c r="F29" s="32">
        <f t="shared" si="0"/>
        <v>9.3896713615023469E-2</v>
      </c>
    </row>
    <row r="30" spans="1:6" thickBot="1" x14ac:dyDescent="0.25">
      <c r="A30" s="3" t="s">
        <v>58</v>
      </c>
      <c r="B30" s="34">
        <v>3133</v>
      </c>
      <c r="C30" s="34">
        <v>2585</v>
      </c>
      <c r="D30" s="34">
        <v>254</v>
      </c>
      <c r="E30" s="35">
        <v>294</v>
      </c>
      <c r="F30" s="32">
        <f t="shared" si="0"/>
        <v>9.3839770188317906E-2</v>
      </c>
    </row>
    <row r="31" spans="1:6" thickBot="1" x14ac:dyDescent="0.25">
      <c r="A31" s="3" t="s">
        <v>12</v>
      </c>
      <c r="B31" s="36">
        <f>SUM(B32:B80)</f>
        <v>112426</v>
      </c>
      <c r="C31" s="36">
        <f>SUM(C32:C80)</f>
        <v>80198</v>
      </c>
      <c r="D31" s="36">
        <f>SUM(D32:D80)</f>
        <v>25203</v>
      </c>
      <c r="E31" s="37">
        <f>SUM(E32:E80)</f>
        <v>7025</v>
      </c>
      <c r="F31" s="32">
        <f t="shared" si="0"/>
        <v>6.2485546048067171E-2</v>
      </c>
    </row>
    <row r="32" spans="1:6" thickBot="1" x14ac:dyDescent="0.25">
      <c r="A32" s="3" t="s">
        <v>22</v>
      </c>
      <c r="B32" s="31">
        <v>46</v>
      </c>
      <c r="C32" s="31">
        <v>38</v>
      </c>
      <c r="D32" s="31">
        <v>4</v>
      </c>
      <c r="E32" s="33">
        <v>4</v>
      </c>
      <c r="F32" s="32">
        <f t="shared" si="0"/>
        <v>8.6956521739130432E-2</v>
      </c>
    </row>
    <row r="33" spans="1:6" thickBot="1" x14ac:dyDescent="0.25">
      <c r="A33" s="3" t="s">
        <v>47</v>
      </c>
      <c r="B33" s="34">
        <v>380</v>
      </c>
      <c r="C33" s="34">
        <v>313</v>
      </c>
      <c r="D33" s="34">
        <v>35</v>
      </c>
      <c r="E33" s="35">
        <v>32</v>
      </c>
      <c r="F33" s="32">
        <f t="shared" si="0"/>
        <v>8.4210526315789472E-2</v>
      </c>
    </row>
    <row r="34" spans="1:6" thickBot="1" x14ac:dyDescent="0.25">
      <c r="A34" s="3" t="s">
        <v>15</v>
      </c>
      <c r="B34" s="31">
        <v>5141</v>
      </c>
      <c r="C34" s="31">
        <v>3519</v>
      </c>
      <c r="D34" s="31">
        <v>1204</v>
      </c>
      <c r="E34" s="33">
        <v>418</v>
      </c>
      <c r="F34" s="32">
        <f t="shared" ref="F34:F51" si="1">E34/(C34+D34+E34)</f>
        <v>8.130713868897102E-2</v>
      </c>
    </row>
    <row r="35" spans="1:6" thickBot="1" x14ac:dyDescent="0.25">
      <c r="A35" s="3" t="s">
        <v>30</v>
      </c>
      <c r="B35" s="31">
        <v>1351</v>
      </c>
      <c r="C35" s="31">
        <v>1180</v>
      </c>
      <c r="D35" s="31">
        <v>62</v>
      </c>
      <c r="E35" s="33">
        <v>109</v>
      </c>
      <c r="F35" s="32">
        <f t="shared" si="1"/>
        <v>8.0680977054034042E-2</v>
      </c>
    </row>
    <row r="36" spans="1:6" thickBot="1" x14ac:dyDescent="0.25">
      <c r="A36" s="3" t="s">
        <v>49</v>
      </c>
      <c r="B36" s="34">
        <v>114</v>
      </c>
      <c r="C36" s="34">
        <v>81</v>
      </c>
      <c r="D36" s="34">
        <v>24</v>
      </c>
      <c r="E36" s="35">
        <v>9</v>
      </c>
      <c r="F36" s="32">
        <f t="shared" si="1"/>
        <v>7.8947368421052627E-2</v>
      </c>
    </row>
    <row r="37" spans="1:6" thickBot="1" x14ac:dyDescent="0.25">
      <c r="A37" s="3" t="s">
        <v>43</v>
      </c>
      <c r="B37" s="34">
        <v>655</v>
      </c>
      <c r="C37" s="34">
        <v>494</v>
      </c>
      <c r="D37" s="34">
        <v>111</v>
      </c>
      <c r="E37" s="35">
        <v>50</v>
      </c>
      <c r="F37" s="32">
        <f t="shared" si="1"/>
        <v>7.6335877862595422E-2</v>
      </c>
    </row>
    <row r="38" spans="1:6" thickBot="1" x14ac:dyDescent="0.25">
      <c r="A38" s="3" t="s">
        <v>53</v>
      </c>
      <c r="B38" s="34">
        <v>425</v>
      </c>
      <c r="C38" s="34">
        <v>372</v>
      </c>
      <c r="D38" s="34">
        <v>21</v>
      </c>
      <c r="E38" s="35">
        <v>32</v>
      </c>
      <c r="F38" s="32">
        <f t="shared" si="1"/>
        <v>7.5294117647058817E-2</v>
      </c>
    </row>
    <row r="39" spans="1:6" thickBot="1" x14ac:dyDescent="0.25">
      <c r="A39" s="3" t="s">
        <v>14</v>
      </c>
      <c r="B39" s="31">
        <v>72132</v>
      </c>
      <c r="C39" s="31">
        <v>47087</v>
      </c>
      <c r="D39" s="31">
        <v>19960</v>
      </c>
      <c r="E39" s="33">
        <v>5085</v>
      </c>
      <c r="F39" s="32">
        <f t="shared" si="1"/>
        <v>7.0495757777408088E-2</v>
      </c>
    </row>
    <row r="40" spans="1:6" thickBot="1" x14ac:dyDescent="0.25">
      <c r="A40" s="3" t="s">
        <v>40</v>
      </c>
      <c r="B40" s="34">
        <v>194</v>
      </c>
      <c r="C40" s="34">
        <v>173</v>
      </c>
      <c r="D40" s="34">
        <v>10</v>
      </c>
      <c r="E40" s="35">
        <v>11</v>
      </c>
      <c r="F40" s="32">
        <f t="shared" si="1"/>
        <v>5.6701030927835051E-2</v>
      </c>
    </row>
    <row r="41" spans="1:6" thickBot="1" x14ac:dyDescent="0.25">
      <c r="A41" s="3" t="s">
        <v>46</v>
      </c>
      <c r="B41" s="34">
        <v>2233</v>
      </c>
      <c r="C41" s="34">
        <v>2040</v>
      </c>
      <c r="D41" s="34">
        <v>74</v>
      </c>
      <c r="E41" s="35">
        <v>119</v>
      </c>
      <c r="F41" s="32">
        <f t="shared" si="1"/>
        <v>5.329153605015674E-2</v>
      </c>
    </row>
    <row r="42" spans="1:6" thickBot="1" x14ac:dyDescent="0.25">
      <c r="A42" s="3" t="s">
        <v>45</v>
      </c>
      <c r="B42" s="34">
        <v>360</v>
      </c>
      <c r="C42" s="34">
        <v>317</v>
      </c>
      <c r="D42" s="34">
        <v>26</v>
      </c>
      <c r="E42" s="35">
        <v>17</v>
      </c>
      <c r="F42" s="32">
        <f t="shared" si="1"/>
        <v>4.7222222222222221E-2</v>
      </c>
    </row>
    <row r="43" spans="1:6" thickBot="1" x14ac:dyDescent="0.25">
      <c r="A43" s="3" t="s">
        <v>31</v>
      </c>
      <c r="B43" s="31">
        <v>262</v>
      </c>
      <c r="C43" s="31">
        <v>229</v>
      </c>
      <c r="D43" s="31">
        <v>21</v>
      </c>
      <c r="E43" s="33">
        <v>12</v>
      </c>
      <c r="F43" s="32">
        <f t="shared" si="1"/>
        <v>4.5801526717557252E-2</v>
      </c>
    </row>
    <row r="44" spans="1:6" thickBot="1" x14ac:dyDescent="0.25">
      <c r="A44" s="3" t="s">
        <v>9</v>
      </c>
      <c r="B44" s="34">
        <v>415</v>
      </c>
      <c r="C44" s="34">
        <v>368</v>
      </c>
      <c r="D44" s="34">
        <v>28</v>
      </c>
      <c r="E44" s="35">
        <v>19</v>
      </c>
      <c r="F44" s="32">
        <f t="shared" si="1"/>
        <v>4.5783132530120479E-2</v>
      </c>
    </row>
    <row r="45" spans="1:6" thickBot="1" x14ac:dyDescent="0.25">
      <c r="A45" s="3" t="s">
        <v>8</v>
      </c>
      <c r="B45" s="31">
        <v>2000</v>
      </c>
      <c r="C45" s="31">
        <v>1785</v>
      </c>
      <c r="D45" s="31">
        <v>124</v>
      </c>
      <c r="E45" s="33">
        <v>91</v>
      </c>
      <c r="F45" s="32">
        <f t="shared" si="1"/>
        <v>4.5499999999999999E-2</v>
      </c>
    </row>
    <row r="46" spans="1:6" thickBot="1" x14ac:dyDescent="0.25">
      <c r="A46" s="3" t="s">
        <v>35</v>
      </c>
      <c r="B46" s="31">
        <v>465</v>
      </c>
      <c r="C46" s="31">
        <v>411</v>
      </c>
      <c r="D46" s="31">
        <v>33</v>
      </c>
      <c r="E46" s="33">
        <v>21</v>
      </c>
      <c r="F46" s="32">
        <f t="shared" si="1"/>
        <v>4.5161290322580643E-2</v>
      </c>
    </row>
    <row r="47" spans="1:6" thickBot="1" x14ac:dyDescent="0.25">
      <c r="A47" s="3" t="s">
        <v>19</v>
      </c>
      <c r="B47" s="31">
        <v>2148</v>
      </c>
      <c r="C47" s="31">
        <v>1380</v>
      </c>
      <c r="D47" s="31">
        <v>684</v>
      </c>
      <c r="E47" s="33">
        <v>84</v>
      </c>
      <c r="F47" s="32">
        <f t="shared" si="1"/>
        <v>3.9106145251396648E-2</v>
      </c>
    </row>
    <row r="48" spans="1:6" thickBot="1" x14ac:dyDescent="0.25">
      <c r="A48" s="3" t="s">
        <v>39</v>
      </c>
      <c r="B48" s="34">
        <v>22305</v>
      </c>
      <c r="C48" s="34">
        <v>19303</v>
      </c>
      <c r="D48" s="34">
        <v>2138</v>
      </c>
      <c r="E48" s="35">
        <v>864</v>
      </c>
      <c r="F48" s="32">
        <f t="shared" si="1"/>
        <v>3.873570948217888E-2</v>
      </c>
    </row>
    <row r="49" spans="1:6" thickBot="1" x14ac:dyDescent="0.25">
      <c r="A49" s="3" t="s">
        <v>56</v>
      </c>
      <c r="B49" s="34">
        <v>1404</v>
      </c>
      <c r="C49" s="34">
        <v>738</v>
      </c>
      <c r="D49" s="34">
        <v>625</v>
      </c>
      <c r="E49" s="35">
        <v>41</v>
      </c>
      <c r="F49" s="32">
        <f t="shared" si="1"/>
        <v>2.9202279202279201E-2</v>
      </c>
    </row>
    <row r="50" spans="1:6" thickBot="1" x14ac:dyDescent="0.25">
      <c r="A50" s="3" t="s">
        <v>55</v>
      </c>
      <c r="B50" s="34">
        <v>171</v>
      </c>
      <c r="C50" s="34">
        <v>158</v>
      </c>
      <c r="D50" s="34">
        <v>9</v>
      </c>
      <c r="E50" s="35">
        <v>4</v>
      </c>
      <c r="F50" s="32">
        <f t="shared" si="1"/>
        <v>2.3391812865497075E-2</v>
      </c>
    </row>
    <row r="51" spans="1:6" thickBot="1" x14ac:dyDescent="0.25">
      <c r="A51" s="3" t="s">
        <v>28</v>
      </c>
      <c r="B51" s="31">
        <v>225</v>
      </c>
      <c r="C51" s="31">
        <v>212</v>
      </c>
      <c r="D51" s="31">
        <v>10</v>
      </c>
      <c r="E51" s="33">
        <v>3</v>
      </c>
      <c r="F51" s="32">
        <f t="shared" si="1"/>
        <v>1.3333333333333334E-2</v>
      </c>
    </row>
  </sheetData>
  <autoFilter ref="A1:F1">
    <sortState ref="A2:F51">
      <sortCondition descending="1" ref="F1"/>
    </sortState>
  </autoFilter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Table 1</vt:lpstr>
      <vt:lpstr>이의신청</vt:lpstr>
      <vt:lpstr>이의신청표</vt:lpstr>
      <vt:lpstr>행정심판</vt:lpstr>
      <vt:lpstr>행정소송</vt:lpstr>
      <vt:lpstr>전체퍼센트</vt:lpstr>
      <vt:lpstr>전체건수</vt:lpstr>
      <vt:lpstr>비공개율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조은</cp:lastModifiedBy>
  <dcterms:created xsi:type="dcterms:W3CDTF">2019-10-09T23:41:14Z</dcterms:created>
  <dcterms:modified xsi:type="dcterms:W3CDTF">2019-10-22T07:29:34Z</dcterms:modified>
</cp:coreProperties>
</file>