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8735" windowHeight="10155"/>
  </bookViews>
  <sheets>
    <sheet name="2017년 의정비 결정 결과" sheetId="5" r:id="rId1"/>
  </sheets>
  <definedNames>
    <definedName name="_xlnm._FilterDatabase" localSheetId="0" hidden="1">'2017년 의정비 결정 결과'!$A$5:$I$5</definedName>
    <definedName name="_xlnm.Print_Area" localSheetId="0">'2017년 의정비 결정 결과'!$A$1:$J$251</definedName>
    <definedName name="_xlnm.Print_Titles" localSheetId="0">'2017년 의정비 결정 결과'!$3:$5</definedName>
  </definedNames>
  <calcPr calcId="145621"/>
</workbook>
</file>

<file path=xl/calcChain.xml><?xml version="1.0" encoding="utf-8"?>
<calcChain xmlns="http://schemas.openxmlformats.org/spreadsheetml/2006/main">
  <c r="G30" i="5" l="1"/>
  <c r="D9" i="5" l="1"/>
  <c r="D6" i="5"/>
  <c r="G7" i="5"/>
  <c r="G8" i="5"/>
  <c r="G6" i="5"/>
  <c r="D7" i="5"/>
  <c r="D8" i="5"/>
  <c r="H8" i="5" s="1"/>
  <c r="I8" i="5" s="1"/>
  <c r="G231" i="5"/>
  <c r="D231" i="5"/>
  <c r="H6" i="5" l="1"/>
  <c r="I6" i="5" s="1"/>
  <c r="H7" i="5"/>
  <c r="I7" i="5" s="1"/>
  <c r="H231" i="5"/>
  <c r="I231" i="5" s="1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H30" i="5" s="1"/>
  <c r="I30" i="5" s="1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10" i="5"/>
  <c r="D11" i="5"/>
  <c r="D12" i="5"/>
  <c r="D13" i="5"/>
  <c r="D14" i="5"/>
  <c r="D15" i="5"/>
  <c r="D16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H52" i="5" s="1"/>
  <c r="I52" i="5" s="1"/>
  <c r="G53" i="5"/>
  <c r="H53" i="5" s="1"/>
  <c r="I53" i="5" s="1"/>
  <c r="G54" i="5"/>
  <c r="G55" i="5"/>
  <c r="G56" i="5"/>
  <c r="G57" i="5"/>
  <c r="G58" i="5"/>
  <c r="G59" i="5"/>
  <c r="G60" i="5"/>
  <c r="G61" i="5"/>
  <c r="H61" i="5" s="1"/>
  <c r="I61" i="5" s="1"/>
  <c r="G62" i="5"/>
  <c r="G63" i="5"/>
  <c r="G64" i="5"/>
  <c r="G65" i="5"/>
  <c r="G66" i="5"/>
  <c r="G67" i="5"/>
  <c r="G68" i="5"/>
  <c r="G69" i="5"/>
  <c r="G70" i="5"/>
  <c r="G71" i="5"/>
  <c r="G72" i="5"/>
  <c r="H72" i="5" s="1"/>
  <c r="I72" i="5" s="1"/>
  <c r="G73" i="5"/>
  <c r="G74" i="5"/>
  <c r="G75" i="5"/>
  <c r="G76" i="5"/>
  <c r="G77" i="5"/>
  <c r="G78" i="5"/>
  <c r="H78" i="5" s="1"/>
  <c r="I78" i="5" s="1"/>
  <c r="G79" i="5"/>
  <c r="G80" i="5"/>
  <c r="G81" i="5"/>
  <c r="G82" i="5"/>
  <c r="G83" i="5"/>
  <c r="G84" i="5"/>
  <c r="H84" i="5" s="1"/>
  <c r="I84" i="5" s="1"/>
  <c r="G85" i="5"/>
  <c r="G86" i="5"/>
  <c r="G87" i="5"/>
  <c r="G88" i="5"/>
  <c r="G89" i="5"/>
  <c r="G90" i="5"/>
  <c r="H90" i="5" s="1"/>
  <c r="I90" i="5" s="1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H142" i="5" s="1"/>
  <c r="I142" i="5" s="1"/>
  <c r="G143" i="5"/>
  <c r="G144" i="5"/>
  <c r="G145" i="5"/>
  <c r="G146" i="5"/>
  <c r="G147" i="5"/>
  <c r="G148" i="5"/>
  <c r="G149" i="5"/>
  <c r="G150" i="5"/>
  <c r="G151" i="5"/>
  <c r="G152" i="5"/>
  <c r="G153" i="5"/>
  <c r="G154" i="5"/>
  <c r="H154" i="5" s="1"/>
  <c r="I154" i="5" s="1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H170" i="5" s="1"/>
  <c r="I170" i="5" s="1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H185" i="5" s="1"/>
  <c r="I185" i="5" s="1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H208" i="5" s="1"/>
  <c r="I208" i="5" s="1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H251" i="5" s="1"/>
  <c r="I251" i="5" s="1"/>
  <c r="G9" i="5"/>
  <c r="H9" i="5" s="1"/>
  <c r="I9" i="5" s="1"/>
  <c r="H227" i="5" l="1"/>
  <c r="I227" i="5" s="1"/>
  <c r="H223" i="5"/>
  <c r="I223" i="5" s="1"/>
  <c r="H219" i="5"/>
  <c r="I219" i="5" s="1"/>
  <c r="H215" i="5"/>
  <c r="I215" i="5" s="1"/>
  <c r="H211" i="5"/>
  <c r="I211" i="5" s="1"/>
  <c r="H137" i="5"/>
  <c r="I137" i="5" s="1"/>
  <c r="H133" i="5"/>
  <c r="I133" i="5" s="1"/>
  <c r="H125" i="5"/>
  <c r="I125" i="5" s="1"/>
  <c r="H232" i="5"/>
  <c r="I232" i="5" s="1"/>
  <c r="H123" i="5"/>
  <c r="I123" i="5" s="1"/>
  <c r="H91" i="5"/>
  <c r="I91" i="5" s="1"/>
  <c r="H35" i="5"/>
  <c r="I35" i="5" s="1"/>
  <c r="H166" i="5"/>
  <c r="I166" i="5" s="1"/>
  <c r="H162" i="5"/>
  <c r="I162" i="5" s="1"/>
  <c r="H158" i="5"/>
  <c r="I158" i="5" s="1"/>
  <c r="H86" i="5"/>
  <c r="I86" i="5" s="1"/>
  <c r="H80" i="5"/>
  <c r="I80" i="5" s="1"/>
  <c r="H141" i="5"/>
  <c r="I141" i="5" s="1"/>
  <c r="H129" i="5"/>
  <c r="I129" i="5" s="1"/>
  <c r="H59" i="5"/>
  <c r="I59" i="5" s="1"/>
  <c r="H55" i="5"/>
  <c r="I55" i="5" s="1"/>
  <c r="H13" i="5"/>
  <c r="I13" i="5" s="1"/>
  <c r="H50" i="5"/>
  <c r="I50" i="5" s="1"/>
  <c r="H46" i="5"/>
  <c r="I46" i="5" s="1"/>
  <c r="H42" i="5"/>
  <c r="I42" i="5" s="1"/>
  <c r="H38" i="5"/>
  <c r="I38" i="5" s="1"/>
  <c r="H34" i="5"/>
  <c r="I34" i="5" s="1"/>
  <c r="H249" i="5"/>
  <c r="I249" i="5" s="1"/>
  <c r="H245" i="5"/>
  <c r="I245" i="5" s="1"/>
  <c r="H241" i="5"/>
  <c r="I241" i="5" s="1"/>
  <c r="H237" i="5"/>
  <c r="I237" i="5" s="1"/>
  <c r="H233" i="5"/>
  <c r="I233" i="5" s="1"/>
  <c r="H250" i="5"/>
  <c r="I250" i="5" s="1"/>
  <c r="H246" i="5"/>
  <c r="I246" i="5" s="1"/>
  <c r="H242" i="5"/>
  <c r="I242" i="5" s="1"/>
  <c r="H238" i="5"/>
  <c r="I238" i="5" s="1"/>
  <c r="H234" i="5"/>
  <c r="I234" i="5" s="1"/>
  <c r="H247" i="5"/>
  <c r="I247" i="5" s="1"/>
  <c r="H243" i="5"/>
  <c r="I243" i="5" s="1"/>
  <c r="H239" i="5"/>
  <c r="I239" i="5" s="1"/>
  <c r="H235" i="5"/>
  <c r="I235" i="5" s="1"/>
  <c r="H248" i="5"/>
  <c r="I248" i="5" s="1"/>
  <c r="H244" i="5"/>
  <c r="I244" i="5" s="1"/>
  <c r="H240" i="5"/>
  <c r="I240" i="5" s="1"/>
  <c r="H236" i="5"/>
  <c r="I236" i="5" s="1"/>
  <c r="H228" i="5"/>
  <c r="I228" i="5" s="1"/>
  <c r="H224" i="5"/>
  <c r="I224" i="5" s="1"/>
  <c r="H220" i="5"/>
  <c r="I220" i="5" s="1"/>
  <c r="H216" i="5"/>
  <c r="I216" i="5" s="1"/>
  <c r="H212" i="5"/>
  <c r="I212" i="5" s="1"/>
  <c r="H229" i="5"/>
  <c r="I229" i="5" s="1"/>
  <c r="H225" i="5"/>
  <c r="I225" i="5" s="1"/>
  <c r="H221" i="5"/>
  <c r="I221" i="5" s="1"/>
  <c r="H217" i="5"/>
  <c r="I217" i="5" s="1"/>
  <c r="H213" i="5"/>
  <c r="I213" i="5" s="1"/>
  <c r="H209" i="5"/>
  <c r="I209" i="5" s="1"/>
  <c r="H230" i="5"/>
  <c r="I230" i="5" s="1"/>
  <c r="H226" i="5"/>
  <c r="I226" i="5" s="1"/>
  <c r="H222" i="5"/>
  <c r="I222" i="5" s="1"/>
  <c r="H218" i="5"/>
  <c r="I218" i="5" s="1"/>
  <c r="H214" i="5"/>
  <c r="I214" i="5" s="1"/>
  <c r="H210" i="5"/>
  <c r="I210" i="5" s="1"/>
  <c r="H205" i="5"/>
  <c r="I205" i="5" s="1"/>
  <c r="H201" i="5"/>
  <c r="I201" i="5" s="1"/>
  <c r="H197" i="5"/>
  <c r="I197" i="5" s="1"/>
  <c r="H193" i="5"/>
  <c r="I193" i="5" s="1"/>
  <c r="H189" i="5"/>
  <c r="I189" i="5" s="1"/>
  <c r="H206" i="5"/>
  <c r="I206" i="5" s="1"/>
  <c r="H202" i="5"/>
  <c r="I202" i="5" s="1"/>
  <c r="H198" i="5"/>
  <c r="I198" i="5" s="1"/>
  <c r="H194" i="5"/>
  <c r="I194" i="5" s="1"/>
  <c r="H190" i="5"/>
  <c r="I190" i="5" s="1"/>
  <c r="H186" i="5"/>
  <c r="I186" i="5" s="1"/>
  <c r="H207" i="5"/>
  <c r="I207" i="5" s="1"/>
  <c r="H203" i="5"/>
  <c r="I203" i="5" s="1"/>
  <c r="H199" i="5"/>
  <c r="I199" i="5" s="1"/>
  <c r="H195" i="5"/>
  <c r="I195" i="5" s="1"/>
  <c r="H191" i="5"/>
  <c r="I191" i="5" s="1"/>
  <c r="H187" i="5"/>
  <c r="I187" i="5" s="1"/>
  <c r="H204" i="5"/>
  <c r="I204" i="5" s="1"/>
  <c r="H200" i="5"/>
  <c r="I200" i="5" s="1"/>
  <c r="H196" i="5"/>
  <c r="I196" i="5" s="1"/>
  <c r="H192" i="5"/>
  <c r="I192" i="5" s="1"/>
  <c r="H188" i="5"/>
  <c r="I188" i="5" s="1"/>
  <c r="H181" i="5"/>
  <c r="I181" i="5" s="1"/>
  <c r="H177" i="5"/>
  <c r="I177" i="5" s="1"/>
  <c r="H173" i="5"/>
  <c r="I173" i="5" s="1"/>
  <c r="H182" i="5"/>
  <c r="I182" i="5" s="1"/>
  <c r="H178" i="5"/>
  <c r="I178" i="5" s="1"/>
  <c r="H174" i="5"/>
  <c r="I174" i="5" s="1"/>
  <c r="H183" i="5"/>
  <c r="I183" i="5" s="1"/>
  <c r="H179" i="5"/>
  <c r="I179" i="5" s="1"/>
  <c r="H175" i="5"/>
  <c r="I175" i="5" s="1"/>
  <c r="H171" i="5"/>
  <c r="I171" i="5" s="1"/>
  <c r="H184" i="5"/>
  <c r="I184" i="5" s="1"/>
  <c r="H180" i="5"/>
  <c r="I180" i="5" s="1"/>
  <c r="H176" i="5"/>
  <c r="I176" i="5" s="1"/>
  <c r="H172" i="5"/>
  <c r="I172" i="5" s="1"/>
  <c r="H169" i="5"/>
  <c r="I169" i="5" s="1"/>
  <c r="H165" i="5"/>
  <c r="I165" i="5" s="1"/>
  <c r="H161" i="5"/>
  <c r="I161" i="5" s="1"/>
  <c r="H157" i="5"/>
  <c r="I157" i="5" s="1"/>
  <c r="H167" i="5"/>
  <c r="I167" i="5" s="1"/>
  <c r="H163" i="5"/>
  <c r="I163" i="5" s="1"/>
  <c r="H159" i="5"/>
  <c r="I159" i="5" s="1"/>
  <c r="H155" i="5"/>
  <c r="I155" i="5" s="1"/>
  <c r="H168" i="5"/>
  <c r="I168" i="5" s="1"/>
  <c r="H164" i="5"/>
  <c r="I164" i="5" s="1"/>
  <c r="H160" i="5"/>
  <c r="I160" i="5" s="1"/>
  <c r="H156" i="5"/>
  <c r="I156" i="5" s="1"/>
  <c r="H153" i="5"/>
  <c r="I153" i="5" s="1"/>
  <c r="H149" i="5"/>
  <c r="I149" i="5" s="1"/>
  <c r="H145" i="5"/>
  <c r="I145" i="5" s="1"/>
  <c r="H150" i="5"/>
  <c r="I150" i="5" s="1"/>
  <c r="H146" i="5"/>
  <c r="I146" i="5" s="1"/>
  <c r="H151" i="5"/>
  <c r="I151" i="5" s="1"/>
  <c r="H147" i="5"/>
  <c r="I147" i="5" s="1"/>
  <c r="H143" i="5"/>
  <c r="I143" i="5" s="1"/>
  <c r="H152" i="5"/>
  <c r="I152" i="5" s="1"/>
  <c r="H148" i="5"/>
  <c r="I148" i="5" s="1"/>
  <c r="H144" i="5"/>
  <c r="I144" i="5" s="1"/>
  <c r="H138" i="5"/>
  <c r="I138" i="5" s="1"/>
  <c r="H134" i="5"/>
  <c r="I134" i="5" s="1"/>
  <c r="H130" i="5"/>
  <c r="I130" i="5" s="1"/>
  <c r="H126" i="5"/>
  <c r="I126" i="5" s="1"/>
  <c r="H139" i="5"/>
  <c r="I139" i="5" s="1"/>
  <c r="H135" i="5"/>
  <c r="I135" i="5" s="1"/>
  <c r="H131" i="5"/>
  <c r="I131" i="5" s="1"/>
  <c r="H127" i="5"/>
  <c r="I127" i="5" s="1"/>
  <c r="H140" i="5"/>
  <c r="I140" i="5" s="1"/>
  <c r="H136" i="5"/>
  <c r="I136" i="5" s="1"/>
  <c r="H132" i="5"/>
  <c r="I132" i="5" s="1"/>
  <c r="H128" i="5"/>
  <c r="I128" i="5" s="1"/>
  <c r="H124" i="5"/>
  <c r="I124" i="5" s="1"/>
  <c r="H121" i="5"/>
  <c r="I121" i="5" s="1"/>
  <c r="H117" i="5"/>
  <c r="I117" i="5" s="1"/>
  <c r="H113" i="5"/>
  <c r="I113" i="5" s="1"/>
  <c r="H109" i="5"/>
  <c r="I109" i="5" s="1"/>
  <c r="H105" i="5"/>
  <c r="I105" i="5" s="1"/>
  <c r="H101" i="5"/>
  <c r="I101" i="5" s="1"/>
  <c r="H97" i="5"/>
  <c r="I97" i="5" s="1"/>
  <c r="H93" i="5"/>
  <c r="I93" i="5" s="1"/>
  <c r="H122" i="5"/>
  <c r="I122" i="5" s="1"/>
  <c r="H118" i="5"/>
  <c r="I118" i="5" s="1"/>
  <c r="H114" i="5"/>
  <c r="I114" i="5" s="1"/>
  <c r="H110" i="5"/>
  <c r="I110" i="5" s="1"/>
  <c r="H106" i="5"/>
  <c r="I106" i="5" s="1"/>
  <c r="H102" i="5"/>
  <c r="I102" i="5" s="1"/>
  <c r="H98" i="5"/>
  <c r="I98" i="5" s="1"/>
  <c r="H94" i="5"/>
  <c r="I94" i="5" s="1"/>
  <c r="H119" i="5"/>
  <c r="I119" i="5" s="1"/>
  <c r="H115" i="5"/>
  <c r="I115" i="5" s="1"/>
  <c r="H111" i="5"/>
  <c r="I111" i="5" s="1"/>
  <c r="H107" i="5"/>
  <c r="I107" i="5" s="1"/>
  <c r="H103" i="5"/>
  <c r="I103" i="5" s="1"/>
  <c r="H99" i="5"/>
  <c r="I99" i="5" s="1"/>
  <c r="H95" i="5"/>
  <c r="I95" i="5" s="1"/>
  <c r="H120" i="5"/>
  <c r="I120" i="5" s="1"/>
  <c r="H116" i="5"/>
  <c r="I116" i="5" s="1"/>
  <c r="H112" i="5"/>
  <c r="I112" i="5" s="1"/>
  <c r="H108" i="5"/>
  <c r="I108" i="5" s="1"/>
  <c r="H104" i="5"/>
  <c r="I104" i="5" s="1"/>
  <c r="H100" i="5"/>
  <c r="I100" i="5" s="1"/>
  <c r="H96" i="5"/>
  <c r="I96" i="5" s="1"/>
  <c r="H92" i="5"/>
  <c r="I92" i="5" s="1"/>
  <c r="H89" i="5"/>
  <c r="I89" i="5" s="1"/>
  <c r="H85" i="5"/>
  <c r="I85" i="5" s="1"/>
  <c r="H87" i="5"/>
  <c r="I87" i="5" s="1"/>
  <c r="H88" i="5"/>
  <c r="I88" i="5" s="1"/>
  <c r="H82" i="5"/>
  <c r="I82" i="5" s="1"/>
  <c r="H81" i="5"/>
  <c r="I81" i="5" s="1"/>
  <c r="H83" i="5"/>
  <c r="I83" i="5" s="1"/>
  <c r="H79" i="5"/>
  <c r="I79" i="5" s="1"/>
  <c r="H77" i="5"/>
  <c r="I77" i="5" s="1"/>
  <c r="H73" i="5"/>
  <c r="I73" i="5" s="1"/>
  <c r="H74" i="5"/>
  <c r="I74" i="5" s="1"/>
  <c r="H75" i="5"/>
  <c r="I75" i="5" s="1"/>
  <c r="H76" i="5"/>
  <c r="I76" i="5" s="1"/>
  <c r="H69" i="5"/>
  <c r="I69" i="5" s="1"/>
  <c r="H65" i="5"/>
  <c r="I65" i="5" s="1"/>
  <c r="H70" i="5"/>
  <c r="I70" i="5" s="1"/>
  <c r="H66" i="5"/>
  <c r="I66" i="5" s="1"/>
  <c r="H62" i="5"/>
  <c r="I62" i="5" s="1"/>
  <c r="H71" i="5"/>
  <c r="I71" i="5" s="1"/>
  <c r="H67" i="5"/>
  <c r="I67" i="5" s="1"/>
  <c r="H63" i="5"/>
  <c r="I63" i="5" s="1"/>
  <c r="H68" i="5"/>
  <c r="I68" i="5" s="1"/>
  <c r="H64" i="5"/>
  <c r="I64" i="5" s="1"/>
  <c r="H60" i="5"/>
  <c r="I60" i="5" s="1"/>
  <c r="H56" i="5"/>
  <c r="I56" i="5" s="1"/>
  <c r="H57" i="5"/>
  <c r="I57" i="5" s="1"/>
  <c r="H58" i="5"/>
  <c r="I58" i="5" s="1"/>
  <c r="H54" i="5"/>
  <c r="I54" i="5" s="1"/>
  <c r="H49" i="5"/>
  <c r="I49" i="5" s="1"/>
  <c r="H45" i="5"/>
  <c r="I45" i="5" s="1"/>
  <c r="H41" i="5"/>
  <c r="I41" i="5" s="1"/>
  <c r="H37" i="5"/>
  <c r="I37" i="5" s="1"/>
  <c r="H51" i="5"/>
  <c r="I51" i="5" s="1"/>
  <c r="H47" i="5"/>
  <c r="I47" i="5" s="1"/>
  <c r="H43" i="5"/>
  <c r="I43" i="5" s="1"/>
  <c r="H39" i="5"/>
  <c r="I39" i="5" s="1"/>
  <c r="H48" i="5"/>
  <c r="I48" i="5" s="1"/>
  <c r="H44" i="5"/>
  <c r="I44" i="5" s="1"/>
  <c r="H40" i="5"/>
  <c r="I40" i="5" s="1"/>
  <c r="H36" i="5"/>
  <c r="I36" i="5" s="1"/>
  <c r="H26" i="5"/>
  <c r="I26" i="5" s="1"/>
  <c r="H22" i="5"/>
  <c r="I22" i="5" s="1"/>
  <c r="H18" i="5"/>
  <c r="I18" i="5" s="1"/>
  <c r="H14" i="5"/>
  <c r="I14" i="5" s="1"/>
  <c r="H10" i="5"/>
  <c r="I10" i="5" s="1"/>
  <c r="H31" i="5"/>
  <c r="I31" i="5" s="1"/>
  <c r="H27" i="5"/>
  <c r="I27" i="5" s="1"/>
  <c r="H23" i="5"/>
  <c r="I23" i="5" s="1"/>
  <c r="H19" i="5"/>
  <c r="I19" i="5" s="1"/>
  <c r="H15" i="5"/>
  <c r="I15" i="5" s="1"/>
  <c r="H11" i="5"/>
  <c r="I11" i="5" s="1"/>
  <c r="H32" i="5"/>
  <c r="I32" i="5" s="1"/>
  <c r="H28" i="5"/>
  <c r="I28" i="5" s="1"/>
  <c r="H24" i="5"/>
  <c r="I24" i="5" s="1"/>
  <c r="H20" i="5"/>
  <c r="I20" i="5" s="1"/>
  <c r="H16" i="5"/>
  <c r="I16" i="5" s="1"/>
  <c r="H12" i="5"/>
  <c r="I12" i="5" s="1"/>
  <c r="H33" i="5"/>
  <c r="I33" i="5" s="1"/>
  <c r="H29" i="5"/>
  <c r="I29" i="5" s="1"/>
  <c r="H25" i="5"/>
  <c r="I25" i="5" s="1"/>
  <c r="H21" i="5"/>
  <c r="I21" i="5" s="1"/>
  <c r="H17" i="5"/>
  <c r="I17" i="5" s="1"/>
</calcChain>
</file>

<file path=xl/sharedStrings.xml><?xml version="1.0" encoding="utf-8"?>
<sst xmlns="http://schemas.openxmlformats.org/spreadsheetml/2006/main" count="262" uniqueCount="237">
  <si>
    <t>합천군</t>
  </si>
  <si>
    <t>거창군</t>
  </si>
  <si>
    <t>함양군</t>
  </si>
  <si>
    <t>산청군</t>
  </si>
  <si>
    <t>하동군</t>
  </si>
  <si>
    <t>남해군</t>
  </si>
  <si>
    <t>창녕군</t>
  </si>
  <si>
    <t>의령군</t>
  </si>
  <si>
    <t>양산시</t>
  </si>
  <si>
    <t>거제시</t>
  </si>
  <si>
    <t>밀양시</t>
  </si>
  <si>
    <t>김해시</t>
  </si>
  <si>
    <t>사천시</t>
  </si>
  <si>
    <t>통영시</t>
  </si>
  <si>
    <t>진주시</t>
  </si>
  <si>
    <t>창원시</t>
  </si>
  <si>
    <t>울진군</t>
  </si>
  <si>
    <t>봉화군</t>
  </si>
  <si>
    <t>예천군</t>
  </si>
  <si>
    <t>칠곡군</t>
  </si>
  <si>
    <t>성주군</t>
  </si>
  <si>
    <t>고령군</t>
  </si>
  <si>
    <t>청도군</t>
  </si>
  <si>
    <t>영덕군</t>
  </si>
  <si>
    <t>영양군</t>
  </si>
  <si>
    <t>청송군</t>
  </si>
  <si>
    <t>의성군</t>
  </si>
  <si>
    <t>군위군</t>
  </si>
  <si>
    <t>경산시</t>
  </si>
  <si>
    <t>문경시</t>
  </si>
  <si>
    <t>상주시</t>
  </si>
  <si>
    <t>영천시</t>
  </si>
  <si>
    <t>영주시</t>
  </si>
  <si>
    <t>구미시</t>
  </si>
  <si>
    <t>안동시</t>
  </si>
  <si>
    <t>김천시</t>
  </si>
  <si>
    <t>경주시</t>
  </si>
  <si>
    <t>포항시</t>
  </si>
  <si>
    <t>신안군</t>
  </si>
  <si>
    <t>진도군</t>
  </si>
  <si>
    <t>완도군</t>
  </si>
  <si>
    <t>장성군</t>
  </si>
  <si>
    <t>영광군</t>
  </si>
  <si>
    <t>함평군</t>
  </si>
  <si>
    <t>무안군</t>
  </si>
  <si>
    <t>영암군</t>
  </si>
  <si>
    <t>해남군</t>
  </si>
  <si>
    <t>강진군</t>
  </si>
  <si>
    <t>장흥군</t>
  </si>
  <si>
    <t>화순군</t>
  </si>
  <si>
    <t>보성군</t>
  </si>
  <si>
    <t>고흥군</t>
  </si>
  <si>
    <t>구례군</t>
  </si>
  <si>
    <t>곡성군</t>
  </si>
  <si>
    <t>담양군</t>
  </si>
  <si>
    <t>광양시</t>
  </si>
  <si>
    <t>나주시</t>
  </si>
  <si>
    <t>순천시</t>
  </si>
  <si>
    <t>여수시</t>
  </si>
  <si>
    <t>목포시</t>
  </si>
  <si>
    <t>부안군</t>
  </si>
  <si>
    <t>고창군</t>
  </si>
  <si>
    <t>순창군</t>
  </si>
  <si>
    <t>임실군</t>
  </si>
  <si>
    <t>장수군</t>
  </si>
  <si>
    <t>무주군</t>
  </si>
  <si>
    <t>진안군</t>
  </si>
  <si>
    <t>완주군</t>
  </si>
  <si>
    <t>김제시</t>
  </si>
  <si>
    <t>남원시</t>
  </si>
  <si>
    <t>정읍시</t>
  </si>
  <si>
    <t>익산시</t>
  </si>
  <si>
    <t>군산시</t>
  </si>
  <si>
    <t>전주시</t>
  </si>
  <si>
    <t>태안군</t>
  </si>
  <si>
    <t>예산군</t>
  </si>
  <si>
    <t>홍성군</t>
  </si>
  <si>
    <t>청양군</t>
  </si>
  <si>
    <t>서천군</t>
  </si>
  <si>
    <t>부여군</t>
  </si>
  <si>
    <t>금산군</t>
  </si>
  <si>
    <t>계룡시</t>
  </si>
  <si>
    <t>논산시</t>
  </si>
  <si>
    <t>서산시</t>
  </si>
  <si>
    <t>아산시</t>
  </si>
  <si>
    <t>보령시</t>
  </si>
  <si>
    <t>공주시</t>
  </si>
  <si>
    <t>천안시</t>
  </si>
  <si>
    <t>단양군</t>
  </si>
  <si>
    <t>음성군</t>
  </si>
  <si>
    <t>괴산군</t>
  </si>
  <si>
    <t>진천군</t>
  </si>
  <si>
    <t>증평군</t>
  </si>
  <si>
    <t>영동군</t>
  </si>
  <si>
    <t>옥천군</t>
  </si>
  <si>
    <t>보은군</t>
  </si>
  <si>
    <t>제천시</t>
  </si>
  <si>
    <t>충주시</t>
  </si>
  <si>
    <t>청주시</t>
  </si>
  <si>
    <t>양양군</t>
  </si>
  <si>
    <t>인제군</t>
  </si>
  <si>
    <t>양구군</t>
  </si>
  <si>
    <t>화천군</t>
  </si>
  <si>
    <t>철원군</t>
  </si>
  <si>
    <t>정선군</t>
  </si>
  <si>
    <t>평창군</t>
  </si>
  <si>
    <t>영월군</t>
  </si>
  <si>
    <t>횡성군</t>
  </si>
  <si>
    <t>홍천군</t>
  </si>
  <si>
    <t>삼척시</t>
  </si>
  <si>
    <t>속초시</t>
  </si>
  <si>
    <t>태백시</t>
  </si>
  <si>
    <t>동해시</t>
  </si>
  <si>
    <t>강릉시</t>
  </si>
  <si>
    <t>원주시</t>
  </si>
  <si>
    <t>춘천시</t>
  </si>
  <si>
    <t>연천군</t>
  </si>
  <si>
    <t>가평군</t>
  </si>
  <si>
    <t>과천시</t>
  </si>
  <si>
    <t>양평군</t>
  </si>
  <si>
    <t>의왕시</t>
  </si>
  <si>
    <t>하남시</t>
  </si>
  <si>
    <t>오산시</t>
  </si>
  <si>
    <t>포천시</t>
  </si>
  <si>
    <t>안성시</t>
  </si>
  <si>
    <t>양주시</t>
  </si>
  <si>
    <t>구리시</t>
  </si>
  <si>
    <t>이천시</t>
  </si>
  <si>
    <t>김포시</t>
  </si>
  <si>
    <t>광주시</t>
  </si>
  <si>
    <t>군포시</t>
  </si>
  <si>
    <t>파주시</t>
  </si>
  <si>
    <t>광명시</t>
  </si>
  <si>
    <t>화성시</t>
  </si>
  <si>
    <t>시흥시</t>
  </si>
  <si>
    <t>평택시</t>
  </si>
  <si>
    <t>안양시</t>
  </si>
  <si>
    <t>안산시</t>
  </si>
  <si>
    <t>용인시</t>
  </si>
  <si>
    <t>부천시</t>
  </si>
  <si>
    <t>고양시</t>
  </si>
  <si>
    <t>성남시</t>
  </si>
  <si>
    <t>수원시</t>
  </si>
  <si>
    <t>의정
활동비</t>
    <phoneticPr fontId="3" type="noConversion"/>
  </si>
  <si>
    <t>자치단체명</t>
    <phoneticPr fontId="3" type="noConversion"/>
  </si>
  <si>
    <t>2017년도</t>
    <phoneticPr fontId="3" type="noConversion"/>
  </si>
  <si>
    <t>지급액(조례)</t>
    <phoneticPr fontId="3" type="noConversion"/>
  </si>
  <si>
    <t>월정
수당</t>
    <phoneticPr fontId="3" type="noConversion"/>
  </si>
  <si>
    <t>서  구</t>
    <phoneticPr fontId="3" type="noConversion"/>
  </si>
  <si>
    <t>동  구</t>
    <phoneticPr fontId="3" type="noConversion"/>
  </si>
  <si>
    <t>남  구</t>
    <phoneticPr fontId="3" type="noConversion"/>
  </si>
  <si>
    <t>북  구</t>
    <phoneticPr fontId="3" type="noConversion"/>
  </si>
  <si>
    <t>광산구</t>
    <phoneticPr fontId="3" type="noConversion"/>
  </si>
  <si>
    <t>결정액(조례)</t>
    <phoneticPr fontId="3" type="noConversion"/>
  </si>
  <si>
    <t>합(A)</t>
    <phoneticPr fontId="3" type="noConversion"/>
  </si>
  <si>
    <t>합(B)</t>
    <phoneticPr fontId="3" type="noConversion"/>
  </si>
  <si>
    <t>종로구</t>
    <phoneticPr fontId="3" type="noConversion"/>
  </si>
  <si>
    <t>중  구</t>
    <phoneticPr fontId="3" type="noConversion"/>
  </si>
  <si>
    <t>용산구</t>
    <phoneticPr fontId="3" type="noConversion"/>
  </si>
  <si>
    <t>성동구</t>
    <phoneticPr fontId="3" type="noConversion"/>
  </si>
  <si>
    <t>광진구</t>
    <phoneticPr fontId="3" type="noConversion"/>
  </si>
  <si>
    <t>동대문구</t>
    <phoneticPr fontId="3" type="noConversion"/>
  </si>
  <si>
    <t>중랑구</t>
    <phoneticPr fontId="3" type="noConversion"/>
  </si>
  <si>
    <t>성북구</t>
    <phoneticPr fontId="3" type="noConversion"/>
  </si>
  <si>
    <t>강북구</t>
    <phoneticPr fontId="3" type="noConversion"/>
  </si>
  <si>
    <t>도봉구</t>
    <phoneticPr fontId="3" type="noConversion"/>
  </si>
  <si>
    <t>노원구</t>
    <phoneticPr fontId="3" type="noConversion"/>
  </si>
  <si>
    <t>은평구</t>
    <phoneticPr fontId="3" type="noConversion"/>
  </si>
  <si>
    <t>서대문구</t>
    <phoneticPr fontId="3" type="noConversion"/>
  </si>
  <si>
    <t>마포구</t>
    <phoneticPr fontId="3" type="noConversion"/>
  </si>
  <si>
    <t>양천구</t>
    <phoneticPr fontId="3" type="noConversion"/>
  </si>
  <si>
    <t>강서구</t>
    <phoneticPr fontId="3" type="noConversion"/>
  </si>
  <si>
    <t>구로구</t>
    <phoneticPr fontId="3" type="noConversion"/>
  </si>
  <si>
    <t>금천구</t>
    <phoneticPr fontId="3" type="noConversion"/>
  </si>
  <si>
    <t>영등포구</t>
    <phoneticPr fontId="3" type="noConversion"/>
  </si>
  <si>
    <t>동작구</t>
    <phoneticPr fontId="3" type="noConversion"/>
  </si>
  <si>
    <t>관악구</t>
    <phoneticPr fontId="3" type="noConversion"/>
  </si>
  <si>
    <t>서초구</t>
    <phoneticPr fontId="3" type="noConversion"/>
  </si>
  <si>
    <t>강남구</t>
    <phoneticPr fontId="3" type="noConversion"/>
  </si>
  <si>
    <t>송파구</t>
    <phoneticPr fontId="3" type="noConversion"/>
  </si>
  <si>
    <t>강동구</t>
    <phoneticPr fontId="3" type="noConversion"/>
  </si>
  <si>
    <t>영도구</t>
    <phoneticPr fontId="3" type="noConversion"/>
  </si>
  <si>
    <t>부산진구</t>
    <phoneticPr fontId="3" type="noConversion"/>
  </si>
  <si>
    <t>동래구</t>
    <phoneticPr fontId="3" type="noConversion"/>
  </si>
  <si>
    <t>해운대구</t>
    <phoneticPr fontId="3" type="noConversion"/>
  </si>
  <si>
    <t>사하구</t>
    <phoneticPr fontId="3" type="noConversion"/>
  </si>
  <si>
    <t>금정구</t>
    <phoneticPr fontId="3" type="noConversion"/>
  </si>
  <si>
    <t>연제구</t>
    <phoneticPr fontId="3" type="noConversion"/>
  </si>
  <si>
    <t>수영구</t>
    <phoneticPr fontId="3" type="noConversion"/>
  </si>
  <si>
    <t>사상구</t>
    <phoneticPr fontId="3" type="noConversion"/>
  </si>
  <si>
    <t>기장군</t>
    <phoneticPr fontId="3" type="noConversion"/>
  </si>
  <si>
    <t>수성구</t>
    <phoneticPr fontId="3" type="noConversion"/>
  </si>
  <si>
    <t>달서구</t>
    <phoneticPr fontId="3" type="noConversion"/>
  </si>
  <si>
    <t>달성군</t>
    <phoneticPr fontId="3" type="noConversion"/>
  </si>
  <si>
    <t>연수구</t>
    <phoneticPr fontId="3" type="noConversion"/>
  </si>
  <si>
    <t>남동구</t>
    <phoneticPr fontId="3" type="noConversion"/>
  </si>
  <si>
    <t>부평구</t>
    <phoneticPr fontId="3" type="noConversion"/>
  </si>
  <si>
    <t>계양구</t>
    <phoneticPr fontId="3" type="noConversion"/>
  </si>
  <si>
    <t>강화군</t>
    <phoneticPr fontId="3" type="noConversion"/>
  </si>
  <si>
    <t>옹진군</t>
    <phoneticPr fontId="3" type="noConversion"/>
  </si>
  <si>
    <t>유성구</t>
    <phoneticPr fontId="3" type="noConversion"/>
  </si>
  <si>
    <t>대덕구</t>
    <phoneticPr fontId="3" type="noConversion"/>
  </si>
  <si>
    <t>울주군</t>
    <phoneticPr fontId="3" type="noConversion"/>
  </si>
  <si>
    <t>(단위:만원,1년)</t>
    <phoneticPr fontId="3" type="noConversion"/>
  </si>
  <si>
    <t>2018년도</t>
    <phoneticPr fontId="3" type="noConversion"/>
  </si>
  <si>
    <t>전년대비
인상률 
(%)</t>
    <phoneticPr fontId="3" type="noConversion"/>
  </si>
  <si>
    <t>금액
(B-A)</t>
    <phoneticPr fontId="3" type="noConversion"/>
  </si>
  <si>
    <t>인상률
(%)</t>
    <phoneticPr fontId="3" type="noConversion"/>
  </si>
  <si>
    <t>2018년 지방의원 의정비 결정 결과</t>
    <phoneticPr fontId="3" type="noConversion"/>
  </si>
  <si>
    <t>서울특별시</t>
    <phoneticPr fontId="3" type="noConversion"/>
  </si>
  <si>
    <t>총 평균</t>
    <phoneticPr fontId="3" type="noConversion"/>
  </si>
  <si>
    <t>광역(평균)</t>
    <phoneticPr fontId="3" type="noConversion"/>
  </si>
  <si>
    <t>기초(평균)</t>
    <phoneticPr fontId="3" type="noConversion"/>
  </si>
  <si>
    <t>남양주시</t>
    <phoneticPr fontId="3" type="noConversion"/>
  </si>
  <si>
    <t>의정부시</t>
    <phoneticPr fontId="3" type="noConversion"/>
  </si>
  <si>
    <t>여주시</t>
    <phoneticPr fontId="3" type="noConversion"/>
  </si>
  <si>
    <t>동두천시</t>
    <phoneticPr fontId="3" type="noConversion"/>
  </si>
  <si>
    <t>강원도</t>
    <phoneticPr fontId="3" type="noConversion"/>
  </si>
  <si>
    <t>고성군</t>
    <phoneticPr fontId="3" type="noConversion"/>
  </si>
  <si>
    <t>당진시</t>
    <phoneticPr fontId="3" type="noConversion"/>
  </si>
  <si>
    <t>울릉군</t>
    <phoneticPr fontId="3" type="noConversion"/>
  </si>
  <si>
    <t>함안군</t>
    <phoneticPr fontId="3" type="noConversion"/>
  </si>
  <si>
    <t>부산광역시</t>
    <phoneticPr fontId="3" type="noConversion"/>
  </si>
  <si>
    <t>대구광역시</t>
    <phoneticPr fontId="3" type="noConversion"/>
  </si>
  <si>
    <t>인천광역시</t>
    <phoneticPr fontId="3" type="noConversion"/>
  </si>
  <si>
    <t>광주광역시</t>
    <phoneticPr fontId="3" type="noConversion"/>
  </si>
  <si>
    <t>대전광역시</t>
    <phoneticPr fontId="3" type="noConversion"/>
  </si>
  <si>
    <t>울산광역시</t>
    <phoneticPr fontId="3" type="noConversion"/>
  </si>
  <si>
    <t>세종특별자치시</t>
    <phoneticPr fontId="3" type="noConversion"/>
  </si>
  <si>
    <t>경기도</t>
    <phoneticPr fontId="3" type="noConversion"/>
  </si>
  <si>
    <t>충청북도</t>
    <phoneticPr fontId="3" type="noConversion"/>
  </si>
  <si>
    <t>충청남도</t>
    <phoneticPr fontId="3" type="noConversion"/>
  </si>
  <si>
    <t>전라북도</t>
    <phoneticPr fontId="3" type="noConversion"/>
  </si>
  <si>
    <t>전라남도</t>
    <phoneticPr fontId="3" type="noConversion"/>
  </si>
  <si>
    <t>경상북도</t>
    <phoneticPr fontId="3" type="noConversion"/>
  </si>
  <si>
    <t>경상남도</t>
    <phoneticPr fontId="3" type="noConversion"/>
  </si>
  <si>
    <t>제주특별자치도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</si>
</sst>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#,##0.0"/>
  </numFmts>
  <fonts count="13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sz val="13"/>
      <color theme="1"/>
      <name val="맑은 고딕"/>
      <family val="3"/>
      <charset val="129"/>
      <scheme val="minor"/>
    </font>
    <font>
      <sz val="13"/>
      <color rgb="FF000000"/>
      <name val="맑은 고딕"/>
      <family val="3"/>
      <charset val="129"/>
    </font>
    <font>
      <b/>
      <sz val="26"/>
      <color theme="1"/>
      <name val="맑은 고딕"/>
      <family val="3"/>
      <charset val="129"/>
      <scheme val="minor"/>
    </font>
    <font>
      <b/>
      <sz val="13"/>
      <color rgb="FF000000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4" fillId="4" borderId="0" xfId="0" applyFont="1" applyFill="1" applyAlignment="1">
      <alignment horizontal="right" vertical="center"/>
    </xf>
    <xf numFmtId="0" fontId="4" fillId="5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3" fontId="8" fillId="2" borderId="5" xfId="0" applyNumberFormat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horizontal="center" vertical="center"/>
    </xf>
    <xf numFmtId="3" fontId="8" fillId="2" borderId="14" xfId="1" applyNumberFormat="1" applyFont="1" applyFill="1" applyBorder="1" applyAlignment="1">
      <alignment horizontal="center" vertical="center"/>
    </xf>
    <xf numFmtId="3" fontId="8" fillId="4" borderId="5" xfId="0" applyNumberFormat="1" applyFont="1" applyFill="1" applyBorder="1" applyAlignment="1">
      <alignment horizontal="center" vertical="center"/>
    </xf>
    <xf numFmtId="3" fontId="10" fillId="4" borderId="12" xfId="0" applyNumberFormat="1" applyFont="1" applyFill="1" applyBorder="1" applyAlignment="1">
      <alignment horizontal="center" vertical="center" wrapText="1"/>
    </xf>
    <xf numFmtId="3" fontId="8" fillId="4" borderId="1" xfId="1" applyNumberFormat="1" applyFont="1" applyFill="1" applyBorder="1" applyAlignment="1">
      <alignment horizontal="center" vertical="center" wrapText="1"/>
    </xf>
    <xf numFmtId="3" fontId="8" fillId="4" borderId="14" xfId="1" applyNumberFormat="1" applyFont="1" applyFill="1" applyBorder="1" applyAlignment="1">
      <alignment horizontal="center" vertical="center"/>
    </xf>
    <xf numFmtId="3" fontId="9" fillId="4" borderId="5" xfId="0" applyNumberFormat="1" applyFont="1" applyFill="1" applyBorder="1" applyAlignment="1">
      <alignment horizontal="center" vertical="center"/>
    </xf>
    <xf numFmtId="3" fontId="9" fillId="4" borderId="1" xfId="1" applyNumberFormat="1" applyFont="1" applyFill="1" applyBorder="1" applyAlignment="1">
      <alignment horizontal="center" vertical="center" wrapText="1"/>
    </xf>
    <xf numFmtId="177" fontId="9" fillId="4" borderId="6" xfId="1" applyNumberFormat="1" applyFont="1" applyFill="1" applyBorder="1" applyAlignment="1">
      <alignment horizontal="center" vertical="center"/>
    </xf>
    <xf numFmtId="3" fontId="9" fillId="4" borderId="14" xfId="1" applyNumberFormat="1" applyFont="1" applyFill="1" applyBorder="1" applyAlignment="1">
      <alignment horizontal="center" vertical="center"/>
    </xf>
    <xf numFmtId="3" fontId="12" fillId="4" borderId="12" xfId="0" applyNumberFormat="1" applyFont="1" applyFill="1" applyBorder="1" applyAlignment="1">
      <alignment horizontal="center" vertical="center" wrapText="1"/>
    </xf>
    <xf numFmtId="177" fontId="8" fillId="4" borderId="6" xfId="1" applyNumberFormat="1" applyFont="1" applyFill="1" applyBorder="1" applyAlignment="1">
      <alignment horizontal="center" vertical="center"/>
    </xf>
    <xf numFmtId="177" fontId="8" fillId="2" borderId="6" xfId="1" applyNumberFormat="1" applyFont="1" applyFill="1" applyBorder="1" applyAlignment="1">
      <alignment horizontal="center" vertical="center"/>
    </xf>
    <xf numFmtId="3" fontId="12" fillId="2" borderId="12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3" fontId="8" fillId="5" borderId="5" xfId="0" applyNumberFormat="1" applyFont="1" applyFill="1" applyBorder="1" applyAlignment="1">
      <alignment horizontal="center" vertical="center"/>
    </xf>
    <xf numFmtId="3" fontId="12" fillId="5" borderId="12" xfId="0" applyNumberFormat="1" applyFont="1" applyFill="1" applyBorder="1" applyAlignment="1">
      <alignment horizontal="center" vertical="center" wrapText="1"/>
    </xf>
    <xf numFmtId="3" fontId="8" fillId="5" borderId="1" xfId="1" applyNumberFormat="1" applyFont="1" applyFill="1" applyBorder="1" applyAlignment="1">
      <alignment horizontal="center" vertical="center" wrapText="1"/>
    </xf>
    <xf numFmtId="3" fontId="8" fillId="5" borderId="14" xfId="1" applyNumberFormat="1" applyFont="1" applyFill="1" applyBorder="1" applyAlignment="1">
      <alignment horizontal="center" vertical="center"/>
    </xf>
    <xf numFmtId="177" fontId="8" fillId="5" borderId="6" xfId="1" applyNumberFormat="1" applyFont="1" applyFill="1" applyBorder="1" applyAlignment="1">
      <alignment horizontal="center" vertical="center"/>
    </xf>
    <xf numFmtId="3" fontId="9" fillId="5" borderId="5" xfId="0" applyNumberFormat="1" applyFont="1" applyFill="1" applyBorder="1" applyAlignment="1">
      <alignment horizontal="center" vertical="center"/>
    </xf>
    <xf numFmtId="3" fontId="10" fillId="5" borderId="12" xfId="0" applyNumberFormat="1" applyFont="1" applyFill="1" applyBorder="1" applyAlignment="1">
      <alignment horizontal="center" vertical="center" wrapText="1"/>
    </xf>
    <xf numFmtId="3" fontId="9" fillId="5" borderId="1" xfId="1" applyNumberFormat="1" applyFont="1" applyFill="1" applyBorder="1" applyAlignment="1">
      <alignment horizontal="center" vertical="center" wrapText="1"/>
    </xf>
    <xf numFmtId="3" fontId="9" fillId="5" borderId="14" xfId="1" applyNumberFormat="1" applyFont="1" applyFill="1" applyBorder="1" applyAlignment="1">
      <alignment horizontal="center" vertical="center"/>
    </xf>
    <xf numFmtId="177" fontId="9" fillId="5" borderId="6" xfId="1" applyNumberFormat="1" applyFont="1" applyFill="1" applyBorder="1" applyAlignment="1">
      <alignment horizontal="center" vertical="center"/>
    </xf>
    <xf numFmtId="3" fontId="8" fillId="5" borderId="7" xfId="0" applyNumberFormat="1" applyFont="1" applyFill="1" applyBorder="1" applyAlignment="1">
      <alignment horizontal="center" vertical="center"/>
    </xf>
    <xf numFmtId="3" fontId="8" fillId="5" borderId="8" xfId="1" applyNumberFormat="1" applyFont="1" applyFill="1" applyBorder="1" applyAlignment="1">
      <alignment horizontal="center" vertical="center" wrapText="1"/>
    </xf>
    <xf numFmtId="3" fontId="12" fillId="5" borderId="15" xfId="0" applyNumberFormat="1" applyFont="1" applyFill="1" applyBorder="1" applyAlignment="1">
      <alignment horizontal="center" vertical="center" wrapText="1"/>
    </xf>
    <xf numFmtId="3" fontId="8" fillId="5" borderId="16" xfId="1" applyNumberFormat="1" applyFont="1" applyFill="1" applyBorder="1" applyAlignment="1">
      <alignment horizontal="center" vertical="center"/>
    </xf>
    <xf numFmtId="177" fontId="8" fillId="5" borderId="17" xfId="1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176" fontId="7" fillId="3" borderId="2" xfId="0" applyNumberFormat="1" applyFont="1" applyFill="1" applyBorder="1" applyAlignment="1">
      <alignment horizontal="center" vertical="center"/>
    </xf>
    <xf numFmtId="176" fontId="7" fillId="3" borderId="5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</cellXfs>
  <cellStyles count="7">
    <cellStyle name="쉼표 [0]" xfId="1" builtinId="6"/>
    <cellStyle name="쉼표 [0] 2" xfId="4"/>
    <cellStyle name="쉼표 [0] 3" xfId="5"/>
    <cellStyle name="쉼표 [0] 4" xfId="6"/>
    <cellStyle name="표준" xfId="0" builtinId="0"/>
    <cellStyle name="표준 2" xfId="2"/>
    <cellStyle name="표준 3" xfId="3"/>
  </cellStyles>
  <dxfs count="0"/>
  <tableStyles count="0" defaultTableStyle="TableStyleMedium9" defaultPivotStyle="PivotStyleLight16"/>
  <colors>
    <mruColors>
      <color rgb="FF99CCFF"/>
      <color rgb="FF33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1"/>
  <sheetViews>
    <sheetView tabSelected="1" view="pageBreakPreview" zoomScale="85" zoomScaleNormal="115" zoomScaleSheetLayoutView="85" workbookViewId="0">
      <pane ySplit="5" topLeftCell="A6" activePane="bottomLeft" state="frozen"/>
      <selection activeCell="AA13" sqref="AA13"/>
      <selection pane="bottomLeft" sqref="A1:I1"/>
    </sheetView>
  </sheetViews>
  <sheetFormatPr defaultRowHeight="11.25" x14ac:dyDescent="0.15"/>
  <cols>
    <col min="1" max="1" width="16.88671875" style="6" bestFit="1" customWidth="1"/>
    <col min="2" max="3" width="10.44140625" style="7" customWidth="1"/>
    <col min="4" max="4" width="9.77734375" style="7" customWidth="1"/>
    <col min="5" max="6" width="11.77734375" style="3" customWidth="1"/>
    <col min="7" max="7" width="9.77734375" style="8" customWidth="1"/>
    <col min="8" max="8" width="7" style="8" bestFit="1" customWidth="1"/>
    <col min="9" max="9" width="9.6640625" style="3" customWidth="1"/>
    <col min="10" max="10" width="5.21875" style="3" hidden="1" customWidth="1"/>
    <col min="11" max="16384" width="8.88671875" style="3"/>
  </cols>
  <sheetData>
    <row r="1" spans="1:9" ht="59.25" customHeight="1" thickBot="1" x14ac:dyDescent="0.2">
      <c r="A1" s="41" t="s">
        <v>208</v>
      </c>
      <c r="B1" s="42"/>
      <c r="C1" s="42"/>
      <c r="D1" s="42"/>
      <c r="E1" s="42"/>
      <c r="F1" s="42"/>
      <c r="G1" s="42"/>
      <c r="H1" s="42"/>
      <c r="I1" s="43"/>
    </row>
    <row r="2" spans="1:9" ht="20.25" customHeight="1" thickBot="1" x14ac:dyDescent="0.35">
      <c r="A2" s="52" t="s">
        <v>203</v>
      </c>
      <c r="B2" s="52"/>
      <c r="C2" s="52"/>
      <c r="D2" s="52"/>
      <c r="E2" s="52"/>
      <c r="F2" s="52"/>
      <c r="G2" s="52"/>
      <c r="H2" s="52"/>
      <c r="I2" s="52"/>
    </row>
    <row r="3" spans="1:9" s="4" customFormat="1" ht="21.75" customHeight="1" x14ac:dyDescent="0.15">
      <c r="A3" s="47" t="s">
        <v>144</v>
      </c>
      <c r="B3" s="49" t="s">
        <v>145</v>
      </c>
      <c r="C3" s="49"/>
      <c r="D3" s="49"/>
      <c r="E3" s="49" t="s">
        <v>204</v>
      </c>
      <c r="F3" s="49"/>
      <c r="G3" s="49"/>
      <c r="H3" s="50"/>
      <c r="I3" s="51"/>
    </row>
    <row r="4" spans="1:9" s="4" customFormat="1" ht="21.75" customHeight="1" x14ac:dyDescent="0.15">
      <c r="A4" s="48"/>
      <c r="B4" s="44" t="s">
        <v>146</v>
      </c>
      <c r="C4" s="44"/>
      <c r="D4" s="44"/>
      <c r="E4" s="45" t="s">
        <v>153</v>
      </c>
      <c r="F4" s="45"/>
      <c r="G4" s="45"/>
      <c r="H4" s="44" t="s">
        <v>205</v>
      </c>
      <c r="I4" s="46"/>
    </row>
    <row r="5" spans="1:9" s="4" customFormat="1" ht="40.5" x14ac:dyDescent="0.15">
      <c r="A5" s="48"/>
      <c r="B5" s="24" t="s">
        <v>147</v>
      </c>
      <c r="C5" s="24" t="s">
        <v>143</v>
      </c>
      <c r="D5" s="24" t="s">
        <v>154</v>
      </c>
      <c r="E5" s="24" t="s">
        <v>147</v>
      </c>
      <c r="F5" s="24" t="s">
        <v>143</v>
      </c>
      <c r="G5" s="24" t="s">
        <v>155</v>
      </c>
      <c r="H5" s="24" t="s">
        <v>206</v>
      </c>
      <c r="I5" s="25" t="s">
        <v>207</v>
      </c>
    </row>
    <row r="6" spans="1:9" s="5" customFormat="1" ht="22.5" customHeight="1" x14ac:dyDescent="0.15">
      <c r="A6" s="9" t="s">
        <v>210</v>
      </c>
      <c r="B6" s="10">
        <v>2799</v>
      </c>
      <c r="C6" s="10">
        <v>1354</v>
      </c>
      <c r="D6" s="10">
        <f>SUM(B6:C6)</f>
        <v>4153</v>
      </c>
      <c r="E6" s="10">
        <v>2841</v>
      </c>
      <c r="F6" s="10">
        <v>1354</v>
      </c>
      <c r="G6" s="10">
        <f>SUM(E6:F6)</f>
        <v>4195</v>
      </c>
      <c r="H6" s="11">
        <f>G6-D6</f>
        <v>42</v>
      </c>
      <c r="I6" s="22">
        <f t="shared" ref="I6:I69" si="0">H6/D6*100</f>
        <v>1.0113171201541056</v>
      </c>
    </row>
    <row r="7" spans="1:9" s="5" customFormat="1" ht="22.5" customHeight="1" x14ac:dyDescent="0.15">
      <c r="A7" s="9" t="s">
        <v>211</v>
      </c>
      <c r="B7" s="23">
        <v>3909</v>
      </c>
      <c r="C7" s="23">
        <v>1800</v>
      </c>
      <c r="D7" s="10">
        <f t="shared" ref="D7:D8" si="1">SUM(B7:C7)</f>
        <v>5709</v>
      </c>
      <c r="E7" s="23">
        <v>3943</v>
      </c>
      <c r="F7" s="23">
        <v>1800</v>
      </c>
      <c r="G7" s="10">
        <f t="shared" ref="G7:G8" si="2">SUM(E7:F7)</f>
        <v>5743</v>
      </c>
      <c r="H7" s="11">
        <f t="shared" ref="H7:H70" si="3">G7-D7</f>
        <v>34</v>
      </c>
      <c r="I7" s="22">
        <f t="shared" si="0"/>
        <v>0.59555088456822558</v>
      </c>
    </row>
    <row r="8" spans="1:9" s="5" customFormat="1" ht="22.5" customHeight="1" x14ac:dyDescent="0.15">
      <c r="A8" s="9" t="s">
        <v>212</v>
      </c>
      <c r="B8" s="23">
        <v>2494</v>
      </c>
      <c r="C8" s="23">
        <v>1320</v>
      </c>
      <c r="D8" s="10">
        <f t="shared" si="1"/>
        <v>3814</v>
      </c>
      <c r="E8" s="23">
        <v>2538</v>
      </c>
      <c r="F8" s="23">
        <v>1320</v>
      </c>
      <c r="G8" s="10">
        <f t="shared" si="2"/>
        <v>3858</v>
      </c>
      <c r="H8" s="11">
        <f t="shared" si="3"/>
        <v>44</v>
      </c>
      <c r="I8" s="22">
        <f t="shared" si="0"/>
        <v>1.1536444677503932</v>
      </c>
    </row>
    <row r="9" spans="1:9" s="1" customFormat="1" ht="18" customHeight="1" x14ac:dyDescent="0.15">
      <c r="A9" s="12" t="s">
        <v>209</v>
      </c>
      <c r="B9" s="20">
        <v>4517</v>
      </c>
      <c r="C9" s="20">
        <v>1800</v>
      </c>
      <c r="D9" s="14">
        <f>SUM(B9:C9)</f>
        <v>6317</v>
      </c>
      <c r="E9" s="20">
        <v>4578</v>
      </c>
      <c r="F9" s="20">
        <v>1800</v>
      </c>
      <c r="G9" s="14">
        <f>SUM(E9:F9)</f>
        <v>6378</v>
      </c>
      <c r="H9" s="15">
        <f t="shared" si="3"/>
        <v>61</v>
      </c>
      <c r="I9" s="21">
        <f t="shared" si="0"/>
        <v>0.96564825075193916</v>
      </c>
    </row>
    <row r="10" spans="1:9" s="1" customFormat="1" ht="18" customHeight="1" x14ac:dyDescent="0.15">
      <c r="A10" s="16" t="s">
        <v>156</v>
      </c>
      <c r="B10" s="13">
        <v>2991</v>
      </c>
      <c r="C10" s="13">
        <v>1320</v>
      </c>
      <c r="D10" s="17">
        <f t="shared" ref="D10:D73" si="4">SUM(B10:C10)</f>
        <v>4311</v>
      </c>
      <c r="E10" s="13">
        <v>3096</v>
      </c>
      <c r="F10" s="13">
        <v>1320</v>
      </c>
      <c r="G10" s="17">
        <f t="shared" ref="G10:G73" si="5">SUM(E10:F10)</f>
        <v>4416</v>
      </c>
      <c r="H10" s="19">
        <f t="shared" si="3"/>
        <v>105</v>
      </c>
      <c r="I10" s="18">
        <f t="shared" si="0"/>
        <v>2.4356297842727903</v>
      </c>
    </row>
    <row r="11" spans="1:9" s="1" customFormat="1" ht="18" customHeight="1" x14ac:dyDescent="0.15">
      <c r="A11" s="16" t="s">
        <v>157</v>
      </c>
      <c r="B11" s="13">
        <v>3431</v>
      </c>
      <c r="C11" s="13">
        <v>1320</v>
      </c>
      <c r="D11" s="17">
        <f t="shared" si="4"/>
        <v>4751</v>
      </c>
      <c r="E11" s="13">
        <v>3524</v>
      </c>
      <c r="F11" s="13">
        <v>1320</v>
      </c>
      <c r="G11" s="17">
        <f t="shared" si="5"/>
        <v>4844</v>
      </c>
      <c r="H11" s="19">
        <f t="shared" si="3"/>
        <v>93</v>
      </c>
      <c r="I11" s="18">
        <f t="shared" si="0"/>
        <v>1.9574826352346875</v>
      </c>
    </row>
    <row r="12" spans="1:9" s="1" customFormat="1" ht="18" customHeight="1" x14ac:dyDescent="0.15">
      <c r="A12" s="16" t="s">
        <v>158</v>
      </c>
      <c r="B12" s="13">
        <v>2912</v>
      </c>
      <c r="C12" s="13">
        <v>1320</v>
      </c>
      <c r="D12" s="17">
        <f t="shared" si="4"/>
        <v>4232</v>
      </c>
      <c r="E12" s="13">
        <v>3013</v>
      </c>
      <c r="F12" s="13">
        <v>1320</v>
      </c>
      <c r="G12" s="17">
        <f t="shared" si="5"/>
        <v>4333</v>
      </c>
      <c r="H12" s="19">
        <f t="shared" si="3"/>
        <v>101</v>
      </c>
      <c r="I12" s="18">
        <f t="shared" si="0"/>
        <v>2.3865784499054818</v>
      </c>
    </row>
    <row r="13" spans="1:9" s="1" customFormat="1" ht="18" customHeight="1" x14ac:dyDescent="0.15">
      <c r="A13" s="16" t="s">
        <v>159</v>
      </c>
      <c r="B13" s="13">
        <v>2787</v>
      </c>
      <c r="C13" s="13">
        <v>1320</v>
      </c>
      <c r="D13" s="17">
        <f t="shared" si="4"/>
        <v>4107</v>
      </c>
      <c r="E13" s="13">
        <v>2884</v>
      </c>
      <c r="F13" s="13">
        <v>1320</v>
      </c>
      <c r="G13" s="17">
        <f t="shared" si="5"/>
        <v>4204</v>
      </c>
      <c r="H13" s="19">
        <f t="shared" si="3"/>
        <v>97</v>
      </c>
      <c r="I13" s="18">
        <f t="shared" si="0"/>
        <v>2.3618212807401995</v>
      </c>
    </row>
    <row r="14" spans="1:9" s="1" customFormat="1" ht="18" customHeight="1" x14ac:dyDescent="0.15">
      <c r="A14" s="16" t="s">
        <v>160</v>
      </c>
      <c r="B14" s="13">
        <v>2803</v>
      </c>
      <c r="C14" s="13">
        <v>1320</v>
      </c>
      <c r="D14" s="17">
        <f t="shared" si="4"/>
        <v>4123</v>
      </c>
      <c r="E14" s="13">
        <v>2900</v>
      </c>
      <c r="F14" s="13">
        <v>1320</v>
      </c>
      <c r="G14" s="17">
        <f t="shared" si="5"/>
        <v>4220</v>
      </c>
      <c r="H14" s="19">
        <f t="shared" si="3"/>
        <v>97</v>
      </c>
      <c r="I14" s="18">
        <f t="shared" si="0"/>
        <v>2.3526558331312151</v>
      </c>
    </row>
    <row r="15" spans="1:9" s="1" customFormat="1" ht="18" customHeight="1" x14ac:dyDescent="0.15">
      <c r="A15" s="16" t="s">
        <v>161</v>
      </c>
      <c r="B15" s="13">
        <v>2935</v>
      </c>
      <c r="C15" s="13">
        <v>1320</v>
      </c>
      <c r="D15" s="17">
        <f t="shared" si="4"/>
        <v>4255</v>
      </c>
      <c r="E15" s="13">
        <v>3037</v>
      </c>
      <c r="F15" s="13">
        <v>1320</v>
      </c>
      <c r="G15" s="17">
        <f t="shared" si="5"/>
        <v>4357</v>
      </c>
      <c r="H15" s="19">
        <f t="shared" si="3"/>
        <v>102</v>
      </c>
      <c r="I15" s="18">
        <f t="shared" si="0"/>
        <v>2.3971797884841362</v>
      </c>
    </row>
    <row r="16" spans="1:9" s="1" customFormat="1" ht="18" customHeight="1" x14ac:dyDescent="0.15">
      <c r="A16" s="16" t="s">
        <v>162</v>
      </c>
      <c r="B16" s="13">
        <v>2707</v>
      </c>
      <c r="C16" s="13">
        <v>1320</v>
      </c>
      <c r="D16" s="17">
        <f t="shared" si="4"/>
        <v>4027</v>
      </c>
      <c r="E16" s="13">
        <v>2800</v>
      </c>
      <c r="F16" s="13">
        <v>1320</v>
      </c>
      <c r="G16" s="17">
        <f t="shared" si="5"/>
        <v>4120</v>
      </c>
      <c r="H16" s="19">
        <f t="shared" si="3"/>
        <v>93</v>
      </c>
      <c r="I16" s="18">
        <f t="shared" si="0"/>
        <v>2.3094114725602184</v>
      </c>
    </row>
    <row r="17" spans="1:9" s="1" customFormat="1" ht="18" customHeight="1" x14ac:dyDescent="0.15">
      <c r="A17" s="16" t="s">
        <v>163</v>
      </c>
      <c r="B17" s="13">
        <v>2940</v>
      </c>
      <c r="C17" s="13">
        <v>1320</v>
      </c>
      <c r="D17" s="17">
        <f t="shared" si="4"/>
        <v>4260</v>
      </c>
      <c r="E17" s="13">
        <v>3043</v>
      </c>
      <c r="F17" s="13">
        <v>1320</v>
      </c>
      <c r="G17" s="17">
        <f t="shared" si="5"/>
        <v>4363</v>
      </c>
      <c r="H17" s="19">
        <f t="shared" si="3"/>
        <v>103</v>
      </c>
      <c r="I17" s="18">
        <f t="shared" si="0"/>
        <v>2.4178403755868545</v>
      </c>
    </row>
    <row r="18" spans="1:9" s="1" customFormat="1" ht="18" customHeight="1" x14ac:dyDescent="0.15">
      <c r="A18" s="16" t="s">
        <v>164</v>
      </c>
      <c r="B18" s="13">
        <v>2939</v>
      </c>
      <c r="C18" s="13">
        <v>1320</v>
      </c>
      <c r="D18" s="17">
        <f t="shared" si="4"/>
        <v>4259</v>
      </c>
      <c r="E18" s="13">
        <v>3042</v>
      </c>
      <c r="F18" s="13">
        <v>1320</v>
      </c>
      <c r="G18" s="17">
        <f t="shared" si="5"/>
        <v>4362</v>
      </c>
      <c r="H18" s="19">
        <f t="shared" si="3"/>
        <v>103</v>
      </c>
      <c r="I18" s="18">
        <f t="shared" si="0"/>
        <v>2.4184080770133836</v>
      </c>
    </row>
    <row r="19" spans="1:9" s="1" customFormat="1" ht="18" customHeight="1" x14ac:dyDescent="0.15">
      <c r="A19" s="16" t="s">
        <v>165</v>
      </c>
      <c r="B19" s="13">
        <v>2790</v>
      </c>
      <c r="C19" s="13">
        <v>1320</v>
      </c>
      <c r="D19" s="17">
        <f t="shared" si="4"/>
        <v>4110</v>
      </c>
      <c r="E19" s="13">
        <v>2881</v>
      </c>
      <c r="F19" s="13">
        <v>1320</v>
      </c>
      <c r="G19" s="17">
        <f t="shared" si="5"/>
        <v>4201</v>
      </c>
      <c r="H19" s="19">
        <f t="shared" si="3"/>
        <v>91</v>
      </c>
      <c r="I19" s="18">
        <f t="shared" si="0"/>
        <v>2.2141119221411194</v>
      </c>
    </row>
    <row r="20" spans="1:9" s="1" customFormat="1" ht="18" customHeight="1" x14ac:dyDescent="0.15">
      <c r="A20" s="16" t="s">
        <v>166</v>
      </c>
      <c r="B20" s="13">
        <v>2831</v>
      </c>
      <c r="C20" s="13">
        <v>1320</v>
      </c>
      <c r="D20" s="17">
        <f t="shared" si="4"/>
        <v>4151</v>
      </c>
      <c r="E20" s="13">
        <v>2831</v>
      </c>
      <c r="F20" s="13">
        <v>1320</v>
      </c>
      <c r="G20" s="17">
        <f t="shared" si="5"/>
        <v>4151</v>
      </c>
      <c r="H20" s="19">
        <f t="shared" si="3"/>
        <v>0</v>
      </c>
      <c r="I20" s="18">
        <f t="shared" si="0"/>
        <v>0</v>
      </c>
    </row>
    <row r="21" spans="1:9" s="1" customFormat="1" ht="18" customHeight="1" x14ac:dyDescent="0.15">
      <c r="A21" s="16" t="s">
        <v>167</v>
      </c>
      <c r="B21" s="13">
        <v>2858</v>
      </c>
      <c r="C21" s="13">
        <v>1320</v>
      </c>
      <c r="D21" s="17">
        <f t="shared" si="4"/>
        <v>4178</v>
      </c>
      <c r="E21" s="13">
        <v>2958</v>
      </c>
      <c r="F21" s="13">
        <v>1320</v>
      </c>
      <c r="G21" s="17">
        <f t="shared" si="5"/>
        <v>4278</v>
      </c>
      <c r="H21" s="19">
        <f t="shared" si="3"/>
        <v>100</v>
      </c>
      <c r="I21" s="18">
        <f t="shared" si="0"/>
        <v>2.3934897079942554</v>
      </c>
    </row>
    <row r="22" spans="1:9" s="1" customFormat="1" ht="18" customHeight="1" x14ac:dyDescent="0.15">
      <c r="A22" s="16" t="s">
        <v>168</v>
      </c>
      <c r="B22" s="13">
        <v>2877</v>
      </c>
      <c r="C22" s="13">
        <v>1320</v>
      </c>
      <c r="D22" s="17">
        <f t="shared" si="4"/>
        <v>4197</v>
      </c>
      <c r="E22" s="13">
        <v>2978</v>
      </c>
      <c r="F22" s="13">
        <v>1320</v>
      </c>
      <c r="G22" s="17">
        <f t="shared" si="5"/>
        <v>4298</v>
      </c>
      <c r="H22" s="19">
        <f t="shared" si="3"/>
        <v>101</v>
      </c>
      <c r="I22" s="18">
        <f t="shared" si="0"/>
        <v>2.4064808196330714</v>
      </c>
    </row>
    <row r="23" spans="1:9" s="1" customFormat="1" ht="18" customHeight="1" x14ac:dyDescent="0.15">
      <c r="A23" s="16" t="s">
        <v>169</v>
      </c>
      <c r="B23" s="13">
        <v>2901</v>
      </c>
      <c r="C23" s="13">
        <v>1320</v>
      </c>
      <c r="D23" s="17">
        <f t="shared" si="4"/>
        <v>4221</v>
      </c>
      <c r="E23" s="13">
        <v>2901</v>
      </c>
      <c r="F23" s="13">
        <v>1320</v>
      </c>
      <c r="G23" s="17">
        <f t="shared" si="5"/>
        <v>4221</v>
      </c>
      <c r="H23" s="19">
        <f t="shared" si="3"/>
        <v>0</v>
      </c>
      <c r="I23" s="18">
        <f t="shared" si="0"/>
        <v>0</v>
      </c>
    </row>
    <row r="24" spans="1:9" s="1" customFormat="1" ht="18" customHeight="1" x14ac:dyDescent="0.15">
      <c r="A24" s="16" t="s">
        <v>170</v>
      </c>
      <c r="B24" s="13">
        <v>3022</v>
      </c>
      <c r="C24" s="13">
        <v>1320</v>
      </c>
      <c r="D24" s="17">
        <f t="shared" si="4"/>
        <v>4342</v>
      </c>
      <c r="E24" s="13">
        <v>3128</v>
      </c>
      <c r="F24" s="13">
        <v>1320</v>
      </c>
      <c r="G24" s="17">
        <f t="shared" si="5"/>
        <v>4448</v>
      </c>
      <c r="H24" s="19">
        <f t="shared" si="3"/>
        <v>106</v>
      </c>
      <c r="I24" s="18">
        <f t="shared" si="0"/>
        <v>2.4412713035467526</v>
      </c>
    </row>
    <row r="25" spans="1:9" s="1" customFormat="1" ht="18" customHeight="1" x14ac:dyDescent="0.15">
      <c r="A25" s="16" t="s">
        <v>171</v>
      </c>
      <c r="B25" s="13">
        <v>2954</v>
      </c>
      <c r="C25" s="13">
        <v>1320</v>
      </c>
      <c r="D25" s="17">
        <f t="shared" si="4"/>
        <v>4274</v>
      </c>
      <c r="E25" s="13">
        <v>3002</v>
      </c>
      <c r="F25" s="13">
        <v>1320</v>
      </c>
      <c r="G25" s="17">
        <f t="shared" si="5"/>
        <v>4322</v>
      </c>
      <c r="H25" s="19">
        <f t="shared" si="3"/>
        <v>48</v>
      </c>
      <c r="I25" s="18">
        <f t="shared" si="0"/>
        <v>1.1230697239120262</v>
      </c>
    </row>
    <row r="26" spans="1:9" s="1" customFormat="1" ht="18" customHeight="1" x14ac:dyDescent="0.15">
      <c r="A26" s="16" t="s">
        <v>172</v>
      </c>
      <c r="B26" s="13">
        <v>2830</v>
      </c>
      <c r="C26" s="13">
        <v>1320</v>
      </c>
      <c r="D26" s="17">
        <f t="shared" si="4"/>
        <v>4150</v>
      </c>
      <c r="E26" s="13">
        <v>2929</v>
      </c>
      <c r="F26" s="13">
        <v>1320</v>
      </c>
      <c r="G26" s="17">
        <f t="shared" si="5"/>
        <v>4249</v>
      </c>
      <c r="H26" s="19">
        <f t="shared" si="3"/>
        <v>99</v>
      </c>
      <c r="I26" s="18">
        <f t="shared" si="0"/>
        <v>2.3855421686746987</v>
      </c>
    </row>
    <row r="27" spans="1:9" s="1" customFormat="1" ht="18.75" customHeight="1" x14ac:dyDescent="0.15">
      <c r="A27" s="16" t="s">
        <v>173</v>
      </c>
      <c r="B27" s="13">
        <v>2844</v>
      </c>
      <c r="C27" s="13">
        <v>1320</v>
      </c>
      <c r="D27" s="17">
        <f t="shared" si="4"/>
        <v>4164</v>
      </c>
      <c r="E27" s="13">
        <v>2844</v>
      </c>
      <c r="F27" s="13">
        <v>1320</v>
      </c>
      <c r="G27" s="17">
        <f t="shared" si="5"/>
        <v>4164</v>
      </c>
      <c r="H27" s="19">
        <f t="shared" si="3"/>
        <v>0</v>
      </c>
      <c r="I27" s="18">
        <f t="shared" si="0"/>
        <v>0</v>
      </c>
    </row>
    <row r="28" spans="1:9" s="1" customFormat="1" ht="18" customHeight="1" x14ac:dyDescent="0.15">
      <c r="A28" s="16" t="s">
        <v>174</v>
      </c>
      <c r="B28" s="13">
        <v>3162</v>
      </c>
      <c r="C28" s="13">
        <v>1320</v>
      </c>
      <c r="D28" s="17">
        <f t="shared" si="4"/>
        <v>4482</v>
      </c>
      <c r="E28" s="13">
        <v>3272</v>
      </c>
      <c r="F28" s="13">
        <v>1320</v>
      </c>
      <c r="G28" s="17">
        <f t="shared" si="5"/>
        <v>4592</v>
      </c>
      <c r="H28" s="19">
        <f t="shared" si="3"/>
        <v>110</v>
      </c>
      <c r="I28" s="18">
        <f t="shared" si="0"/>
        <v>2.4542614904060689</v>
      </c>
    </row>
    <row r="29" spans="1:9" s="1" customFormat="1" ht="18" customHeight="1" x14ac:dyDescent="0.15">
      <c r="A29" s="16" t="s">
        <v>175</v>
      </c>
      <c r="B29" s="13">
        <v>2887</v>
      </c>
      <c r="C29" s="13">
        <v>1320</v>
      </c>
      <c r="D29" s="17">
        <f t="shared" si="4"/>
        <v>4207</v>
      </c>
      <c r="E29" s="13">
        <v>2887</v>
      </c>
      <c r="F29" s="13">
        <v>1320</v>
      </c>
      <c r="G29" s="17">
        <f t="shared" si="5"/>
        <v>4207</v>
      </c>
      <c r="H29" s="19">
        <f t="shared" si="3"/>
        <v>0</v>
      </c>
      <c r="I29" s="18">
        <f t="shared" si="0"/>
        <v>0</v>
      </c>
    </row>
    <row r="30" spans="1:9" s="1" customFormat="1" ht="18" customHeight="1" x14ac:dyDescent="0.15">
      <c r="A30" s="16" t="s">
        <v>176</v>
      </c>
      <c r="B30" s="13">
        <v>2750</v>
      </c>
      <c r="C30" s="13">
        <v>1320</v>
      </c>
      <c r="D30" s="17">
        <f t="shared" si="4"/>
        <v>4070</v>
      </c>
      <c r="E30" s="13">
        <v>2801</v>
      </c>
      <c r="F30" s="13">
        <v>1320</v>
      </c>
      <c r="G30" s="17">
        <f t="shared" si="5"/>
        <v>4121</v>
      </c>
      <c r="H30" s="19">
        <f t="shared" si="3"/>
        <v>51</v>
      </c>
      <c r="I30" s="18">
        <f t="shared" si="0"/>
        <v>1.2530712530712531</v>
      </c>
    </row>
    <row r="31" spans="1:9" s="1" customFormat="1" ht="18" customHeight="1" x14ac:dyDescent="0.15">
      <c r="A31" s="16" t="s">
        <v>177</v>
      </c>
      <c r="B31" s="13">
        <v>3565</v>
      </c>
      <c r="C31" s="13">
        <v>1320</v>
      </c>
      <c r="D31" s="17">
        <f t="shared" si="4"/>
        <v>4885</v>
      </c>
      <c r="E31" s="13">
        <v>3610</v>
      </c>
      <c r="F31" s="13">
        <v>1320</v>
      </c>
      <c r="G31" s="17">
        <f t="shared" si="5"/>
        <v>4930</v>
      </c>
      <c r="H31" s="19">
        <f t="shared" si="3"/>
        <v>45</v>
      </c>
      <c r="I31" s="18">
        <f t="shared" si="0"/>
        <v>0.92118730808597749</v>
      </c>
    </row>
    <row r="32" spans="1:9" s="1" customFormat="1" ht="18" customHeight="1" x14ac:dyDescent="0.15">
      <c r="A32" s="16" t="s">
        <v>178</v>
      </c>
      <c r="B32" s="13">
        <v>3630</v>
      </c>
      <c r="C32" s="13">
        <v>1320</v>
      </c>
      <c r="D32" s="17">
        <f t="shared" si="4"/>
        <v>4950</v>
      </c>
      <c r="E32" s="13">
        <v>3630</v>
      </c>
      <c r="F32" s="13">
        <v>1320</v>
      </c>
      <c r="G32" s="17">
        <f t="shared" si="5"/>
        <v>4950</v>
      </c>
      <c r="H32" s="19">
        <f t="shared" si="3"/>
        <v>0</v>
      </c>
      <c r="I32" s="18">
        <f t="shared" si="0"/>
        <v>0</v>
      </c>
    </row>
    <row r="33" spans="1:9" s="1" customFormat="1" ht="18" customHeight="1" x14ac:dyDescent="0.15">
      <c r="A33" s="16" t="s">
        <v>179</v>
      </c>
      <c r="B33" s="13">
        <v>3339</v>
      </c>
      <c r="C33" s="13">
        <v>1320</v>
      </c>
      <c r="D33" s="17">
        <f t="shared" si="4"/>
        <v>4659</v>
      </c>
      <c r="E33" s="13">
        <v>3339</v>
      </c>
      <c r="F33" s="13">
        <v>1320</v>
      </c>
      <c r="G33" s="17">
        <f t="shared" si="5"/>
        <v>4659</v>
      </c>
      <c r="H33" s="19">
        <f t="shared" si="3"/>
        <v>0</v>
      </c>
      <c r="I33" s="18">
        <f t="shared" si="0"/>
        <v>0</v>
      </c>
    </row>
    <row r="34" spans="1:9" s="1" customFormat="1" ht="18" customHeight="1" x14ac:dyDescent="0.15">
      <c r="A34" s="16" t="s">
        <v>180</v>
      </c>
      <c r="B34" s="13">
        <v>3004</v>
      </c>
      <c r="C34" s="13">
        <v>1320</v>
      </c>
      <c r="D34" s="17">
        <f t="shared" si="4"/>
        <v>4324</v>
      </c>
      <c r="E34" s="13">
        <v>3109</v>
      </c>
      <c r="F34" s="13">
        <v>1320</v>
      </c>
      <c r="G34" s="17">
        <f t="shared" si="5"/>
        <v>4429</v>
      </c>
      <c r="H34" s="19">
        <f t="shared" si="3"/>
        <v>105</v>
      </c>
      <c r="I34" s="18">
        <f t="shared" si="0"/>
        <v>2.4283071230342275</v>
      </c>
    </row>
    <row r="35" spans="1:9" s="2" customFormat="1" ht="18" customHeight="1" x14ac:dyDescent="0.15">
      <c r="A35" s="26" t="s">
        <v>222</v>
      </c>
      <c r="B35" s="27">
        <v>3928</v>
      </c>
      <c r="C35" s="27">
        <v>1800</v>
      </c>
      <c r="D35" s="28">
        <f t="shared" si="4"/>
        <v>5728</v>
      </c>
      <c r="E35" s="27">
        <v>3928</v>
      </c>
      <c r="F35" s="27">
        <v>1800</v>
      </c>
      <c r="G35" s="28">
        <f t="shared" si="5"/>
        <v>5728</v>
      </c>
      <c r="H35" s="29">
        <f t="shared" si="3"/>
        <v>0</v>
      </c>
      <c r="I35" s="30">
        <f t="shared" si="0"/>
        <v>0</v>
      </c>
    </row>
    <row r="36" spans="1:9" s="2" customFormat="1" ht="18" customHeight="1" x14ac:dyDescent="0.15">
      <c r="A36" s="31" t="s">
        <v>157</v>
      </c>
      <c r="B36" s="32">
        <v>2324</v>
      </c>
      <c r="C36" s="32">
        <v>1320</v>
      </c>
      <c r="D36" s="33">
        <f t="shared" si="4"/>
        <v>3644</v>
      </c>
      <c r="E36" s="32">
        <v>2324</v>
      </c>
      <c r="F36" s="32">
        <v>1320</v>
      </c>
      <c r="G36" s="33">
        <f t="shared" si="5"/>
        <v>3644</v>
      </c>
      <c r="H36" s="34">
        <f t="shared" si="3"/>
        <v>0</v>
      </c>
      <c r="I36" s="35">
        <f t="shared" si="0"/>
        <v>0</v>
      </c>
    </row>
    <row r="37" spans="1:9" s="2" customFormat="1" ht="18" customHeight="1" x14ac:dyDescent="0.15">
      <c r="A37" s="31" t="s">
        <v>148</v>
      </c>
      <c r="B37" s="32">
        <v>2408</v>
      </c>
      <c r="C37" s="32">
        <v>1320</v>
      </c>
      <c r="D37" s="33">
        <f t="shared" si="4"/>
        <v>3728</v>
      </c>
      <c r="E37" s="32">
        <v>2408</v>
      </c>
      <c r="F37" s="32">
        <v>1320</v>
      </c>
      <c r="G37" s="33">
        <f t="shared" si="5"/>
        <v>3728</v>
      </c>
      <c r="H37" s="34">
        <f t="shared" si="3"/>
        <v>0</v>
      </c>
      <c r="I37" s="35">
        <f t="shared" si="0"/>
        <v>0</v>
      </c>
    </row>
    <row r="38" spans="1:9" s="2" customFormat="1" ht="18" customHeight="1" x14ac:dyDescent="0.15">
      <c r="A38" s="31" t="s">
        <v>149</v>
      </c>
      <c r="B38" s="32">
        <v>2485</v>
      </c>
      <c r="C38" s="32">
        <v>1320</v>
      </c>
      <c r="D38" s="33">
        <f t="shared" si="4"/>
        <v>3805</v>
      </c>
      <c r="E38" s="32">
        <v>2485</v>
      </c>
      <c r="F38" s="32">
        <v>1320</v>
      </c>
      <c r="G38" s="33">
        <f t="shared" si="5"/>
        <v>3805</v>
      </c>
      <c r="H38" s="34">
        <f t="shared" si="3"/>
        <v>0</v>
      </c>
      <c r="I38" s="35">
        <f t="shared" si="0"/>
        <v>0</v>
      </c>
    </row>
    <row r="39" spans="1:9" s="2" customFormat="1" ht="18" customHeight="1" x14ac:dyDescent="0.15">
      <c r="A39" s="31" t="s">
        <v>181</v>
      </c>
      <c r="B39" s="32">
        <v>2394</v>
      </c>
      <c r="C39" s="32">
        <v>1320</v>
      </c>
      <c r="D39" s="33">
        <f t="shared" si="4"/>
        <v>3714</v>
      </c>
      <c r="E39" s="32">
        <v>2394</v>
      </c>
      <c r="F39" s="32">
        <v>1320</v>
      </c>
      <c r="G39" s="33">
        <f t="shared" si="5"/>
        <v>3714</v>
      </c>
      <c r="H39" s="34">
        <f t="shared" si="3"/>
        <v>0</v>
      </c>
      <c r="I39" s="35">
        <f t="shared" si="0"/>
        <v>0</v>
      </c>
    </row>
    <row r="40" spans="1:9" s="2" customFormat="1" ht="18" customHeight="1" x14ac:dyDescent="0.15">
      <c r="A40" s="31" t="s">
        <v>182</v>
      </c>
      <c r="B40" s="32">
        <v>2688</v>
      </c>
      <c r="C40" s="32">
        <v>1320</v>
      </c>
      <c r="D40" s="33">
        <f t="shared" si="4"/>
        <v>4008</v>
      </c>
      <c r="E40" s="32">
        <v>2782</v>
      </c>
      <c r="F40" s="32">
        <v>1320</v>
      </c>
      <c r="G40" s="33">
        <f t="shared" si="5"/>
        <v>4102</v>
      </c>
      <c r="H40" s="34">
        <f t="shared" si="3"/>
        <v>94</v>
      </c>
      <c r="I40" s="35">
        <f t="shared" si="0"/>
        <v>2.345309381237525</v>
      </c>
    </row>
    <row r="41" spans="1:9" s="2" customFormat="1" ht="18" customHeight="1" x14ac:dyDescent="0.15">
      <c r="A41" s="31" t="s">
        <v>183</v>
      </c>
      <c r="B41" s="32">
        <v>2730</v>
      </c>
      <c r="C41" s="32">
        <v>1320</v>
      </c>
      <c r="D41" s="33">
        <f t="shared" si="4"/>
        <v>4050</v>
      </c>
      <c r="E41" s="32">
        <v>2825</v>
      </c>
      <c r="F41" s="32">
        <v>1320</v>
      </c>
      <c r="G41" s="33">
        <f t="shared" si="5"/>
        <v>4145</v>
      </c>
      <c r="H41" s="34">
        <f t="shared" si="3"/>
        <v>95</v>
      </c>
      <c r="I41" s="35">
        <f t="shared" si="0"/>
        <v>2.3456790123456792</v>
      </c>
    </row>
    <row r="42" spans="1:9" s="2" customFormat="1" ht="18" customHeight="1" x14ac:dyDescent="0.15">
      <c r="A42" s="31" t="s">
        <v>150</v>
      </c>
      <c r="B42" s="32">
        <v>2618</v>
      </c>
      <c r="C42" s="32">
        <v>1320</v>
      </c>
      <c r="D42" s="33">
        <f t="shared" si="4"/>
        <v>3938</v>
      </c>
      <c r="E42" s="32">
        <v>2709</v>
      </c>
      <c r="F42" s="32">
        <v>1320</v>
      </c>
      <c r="G42" s="33">
        <f t="shared" si="5"/>
        <v>4029</v>
      </c>
      <c r="H42" s="34">
        <f t="shared" si="3"/>
        <v>91</v>
      </c>
      <c r="I42" s="35">
        <f t="shared" si="0"/>
        <v>2.3108176739461657</v>
      </c>
    </row>
    <row r="43" spans="1:9" s="2" customFormat="1" ht="18" customHeight="1" x14ac:dyDescent="0.15">
      <c r="A43" s="31" t="s">
        <v>151</v>
      </c>
      <c r="B43" s="32">
        <v>2594</v>
      </c>
      <c r="C43" s="32">
        <v>1320</v>
      </c>
      <c r="D43" s="33">
        <f t="shared" si="4"/>
        <v>3914</v>
      </c>
      <c r="E43" s="32">
        <v>2684</v>
      </c>
      <c r="F43" s="32">
        <v>1320</v>
      </c>
      <c r="G43" s="33">
        <f t="shared" si="5"/>
        <v>4004</v>
      </c>
      <c r="H43" s="34">
        <f t="shared" si="3"/>
        <v>90</v>
      </c>
      <c r="I43" s="35">
        <f t="shared" si="0"/>
        <v>2.2994379151762905</v>
      </c>
    </row>
    <row r="44" spans="1:9" s="2" customFormat="1" ht="18" customHeight="1" x14ac:dyDescent="0.15">
      <c r="A44" s="31" t="s">
        <v>184</v>
      </c>
      <c r="B44" s="32">
        <v>2871</v>
      </c>
      <c r="C44" s="32">
        <v>1320</v>
      </c>
      <c r="D44" s="33">
        <f t="shared" si="4"/>
        <v>4191</v>
      </c>
      <c r="E44" s="32">
        <v>2971</v>
      </c>
      <c r="F44" s="32">
        <v>1320</v>
      </c>
      <c r="G44" s="33">
        <f t="shared" si="5"/>
        <v>4291</v>
      </c>
      <c r="H44" s="34">
        <f t="shared" si="3"/>
        <v>100</v>
      </c>
      <c r="I44" s="35">
        <f t="shared" si="0"/>
        <v>2.3860653781913621</v>
      </c>
    </row>
    <row r="45" spans="1:9" s="2" customFormat="1" ht="18" customHeight="1" x14ac:dyDescent="0.15">
      <c r="A45" s="31" t="s">
        <v>185</v>
      </c>
      <c r="B45" s="32">
        <v>2830</v>
      </c>
      <c r="C45" s="32">
        <v>1320</v>
      </c>
      <c r="D45" s="33">
        <f t="shared" si="4"/>
        <v>4150</v>
      </c>
      <c r="E45" s="32">
        <v>2877</v>
      </c>
      <c r="F45" s="32">
        <v>1320</v>
      </c>
      <c r="G45" s="33">
        <f t="shared" si="5"/>
        <v>4197</v>
      </c>
      <c r="H45" s="34">
        <f t="shared" si="3"/>
        <v>47</v>
      </c>
      <c r="I45" s="35">
        <f t="shared" si="0"/>
        <v>1.1325301204819278</v>
      </c>
    </row>
    <row r="46" spans="1:9" s="2" customFormat="1" ht="18" customHeight="1" x14ac:dyDescent="0.15">
      <c r="A46" s="31" t="s">
        <v>186</v>
      </c>
      <c r="B46" s="32">
        <v>2641</v>
      </c>
      <c r="C46" s="32">
        <v>1320</v>
      </c>
      <c r="D46" s="33">
        <f t="shared" si="4"/>
        <v>3961</v>
      </c>
      <c r="E46" s="32">
        <v>2734</v>
      </c>
      <c r="F46" s="32">
        <v>1320</v>
      </c>
      <c r="G46" s="33">
        <f t="shared" si="5"/>
        <v>4054</v>
      </c>
      <c r="H46" s="34">
        <f t="shared" si="3"/>
        <v>93</v>
      </c>
      <c r="I46" s="35">
        <f t="shared" si="0"/>
        <v>2.3478919464781622</v>
      </c>
    </row>
    <row r="47" spans="1:9" s="2" customFormat="1" ht="18" customHeight="1" x14ac:dyDescent="0.15">
      <c r="A47" s="31" t="s">
        <v>171</v>
      </c>
      <c r="B47" s="32">
        <v>2670</v>
      </c>
      <c r="C47" s="32">
        <v>1320</v>
      </c>
      <c r="D47" s="33">
        <f t="shared" si="4"/>
        <v>3990</v>
      </c>
      <c r="E47" s="32">
        <v>2763</v>
      </c>
      <c r="F47" s="32">
        <v>1320</v>
      </c>
      <c r="G47" s="33">
        <f t="shared" si="5"/>
        <v>4083</v>
      </c>
      <c r="H47" s="34">
        <f t="shared" si="3"/>
        <v>93</v>
      </c>
      <c r="I47" s="35">
        <f t="shared" si="0"/>
        <v>2.3308270676691731</v>
      </c>
    </row>
    <row r="48" spans="1:9" s="2" customFormat="1" ht="18" customHeight="1" x14ac:dyDescent="0.15">
      <c r="A48" s="31" t="s">
        <v>187</v>
      </c>
      <c r="B48" s="32">
        <v>2672</v>
      </c>
      <c r="C48" s="32">
        <v>1320</v>
      </c>
      <c r="D48" s="33">
        <f t="shared" si="4"/>
        <v>3992</v>
      </c>
      <c r="E48" s="32">
        <v>2766</v>
      </c>
      <c r="F48" s="32">
        <v>1320</v>
      </c>
      <c r="G48" s="33">
        <f t="shared" si="5"/>
        <v>4086</v>
      </c>
      <c r="H48" s="34">
        <f t="shared" si="3"/>
        <v>94</v>
      </c>
      <c r="I48" s="35">
        <f t="shared" si="0"/>
        <v>2.3547094188376754</v>
      </c>
    </row>
    <row r="49" spans="1:9" s="2" customFormat="1" ht="18" customHeight="1" x14ac:dyDescent="0.15">
      <c r="A49" s="31" t="s">
        <v>188</v>
      </c>
      <c r="B49" s="32">
        <v>2648</v>
      </c>
      <c r="C49" s="32">
        <v>1320</v>
      </c>
      <c r="D49" s="33">
        <f t="shared" si="4"/>
        <v>3968</v>
      </c>
      <c r="E49" s="32">
        <v>2688</v>
      </c>
      <c r="F49" s="32">
        <v>1320</v>
      </c>
      <c r="G49" s="33">
        <f t="shared" si="5"/>
        <v>4008</v>
      </c>
      <c r="H49" s="34">
        <f t="shared" si="3"/>
        <v>40</v>
      </c>
      <c r="I49" s="35">
        <f t="shared" si="0"/>
        <v>1.0080645161290323</v>
      </c>
    </row>
    <row r="50" spans="1:9" s="2" customFormat="1" ht="18" customHeight="1" x14ac:dyDescent="0.15">
      <c r="A50" s="31" t="s">
        <v>189</v>
      </c>
      <c r="B50" s="32">
        <v>2831</v>
      </c>
      <c r="C50" s="32">
        <v>1320</v>
      </c>
      <c r="D50" s="33">
        <f t="shared" si="4"/>
        <v>4151</v>
      </c>
      <c r="E50" s="32">
        <v>2892</v>
      </c>
      <c r="F50" s="32">
        <v>1320</v>
      </c>
      <c r="G50" s="33">
        <f t="shared" si="5"/>
        <v>4212</v>
      </c>
      <c r="H50" s="34">
        <f t="shared" si="3"/>
        <v>61</v>
      </c>
      <c r="I50" s="35">
        <f t="shared" si="0"/>
        <v>1.469525415562515</v>
      </c>
    </row>
    <row r="51" spans="1:9" s="2" customFormat="1" ht="18" customHeight="1" x14ac:dyDescent="0.15">
      <c r="A51" s="31" t="s">
        <v>190</v>
      </c>
      <c r="B51" s="32">
        <v>2298</v>
      </c>
      <c r="C51" s="32">
        <v>1320</v>
      </c>
      <c r="D51" s="33">
        <f t="shared" si="4"/>
        <v>3618</v>
      </c>
      <c r="E51" s="32">
        <v>2378</v>
      </c>
      <c r="F51" s="32">
        <v>1320</v>
      </c>
      <c r="G51" s="33">
        <f t="shared" si="5"/>
        <v>3698</v>
      </c>
      <c r="H51" s="34">
        <f t="shared" si="3"/>
        <v>80</v>
      </c>
      <c r="I51" s="35">
        <f t="shared" si="0"/>
        <v>2.211166390270868</v>
      </c>
    </row>
    <row r="52" spans="1:9" s="1" customFormat="1" ht="18" customHeight="1" x14ac:dyDescent="0.15">
      <c r="A52" s="12" t="s">
        <v>223</v>
      </c>
      <c r="B52" s="20">
        <v>3960</v>
      </c>
      <c r="C52" s="20">
        <v>1800</v>
      </c>
      <c r="D52" s="14">
        <f t="shared" si="4"/>
        <v>5760</v>
      </c>
      <c r="E52" s="20">
        <v>3960</v>
      </c>
      <c r="F52" s="20">
        <v>1800</v>
      </c>
      <c r="G52" s="14">
        <f t="shared" si="5"/>
        <v>5760</v>
      </c>
      <c r="H52" s="15">
        <f t="shared" si="3"/>
        <v>0</v>
      </c>
      <c r="I52" s="21">
        <f t="shared" si="0"/>
        <v>0</v>
      </c>
    </row>
    <row r="53" spans="1:9" s="1" customFormat="1" ht="18" customHeight="1" x14ac:dyDescent="0.15">
      <c r="A53" s="16" t="s">
        <v>157</v>
      </c>
      <c r="B53" s="13">
        <v>2169</v>
      </c>
      <c r="C53" s="13">
        <v>1320</v>
      </c>
      <c r="D53" s="17">
        <f t="shared" si="4"/>
        <v>3489</v>
      </c>
      <c r="E53" s="13">
        <v>2212</v>
      </c>
      <c r="F53" s="13">
        <v>1320</v>
      </c>
      <c r="G53" s="17">
        <f t="shared" si="5"/>
        <v>3532</v>
      </c>
      <c r="H53" s="19">
        <f t="shared" si="3"/>
        <v>43</v>
      </c>
      <c r="I53" s="18">
        <f t="shared" si="0"/>
        <v>1.2324448265978791</v>
      </c>
    </row>
    <row r="54" spans="1:9" s="1" customFormat="1" ht="18" customHeight="1" x14ac:dyDescent="0.15">
      <c r="A54" s="16" t="s">
        <v>149</v>
      </c>
      <c r="B54" s="13">
        <v>2335</v>
      </c>
      <c r="C54" s="13">
        <v>1320</v>
      </c>
      <c r="D54" s="17">
        <f t="shared" si="4"/>
        <v>3655</v>
      </c>
      <c r="E54" s="13">
        <v>2417</v>
      </c>
      <c r="F54" s="13">
        <v>1320</v>
      </c>
      <c r="G54" s="17">
        <f t="shared" si="5"/>
        <v>3737</v>
      </c>
      <c r="H54" s="19">
        <f t="shared" si="3"/>
        <v>82</v>
      </c>
      <c r="I54" s="18">
        <f t="shared" si="0"/>
        <v>2.243502051983584</v>
      </c>
    </row>
    <row r="55" spans="1:9" s="1" customFormat="1" ht="18" customHeight="1" x14ac:dyDescent="0.15">
      <c r="A55" s="16" t="s">
        <v>148</v>
      </c>
      <c r="B55" s="13">
        <v>2057</v>
      </c>
      <c r="C55" s="13">
        <v>1320</v>
      </c>
      <c r="D55" s="17">
        <f t="shared" si="4"/>
        <v>3377</v>
      </c>
      <c r="E55" s="13">
        <v>2109</v>
      </c>
      <c r="F55" s="13">
        <v>1320</v>
      </c>
      <c r="G55" s="17">
        <f t="shared" si="5"/>
        <v>3429</v>
      </c>
      <c r="H55" s="19">
        <f t="shared" si="3"/>
        <v>52</v>
      </c>
      <c r="I55" s="18">
        <f t="shared" si="0"/>
        <v>1.5398282499259699</v>
      </c>
    </row>
    <row r="56" spans="1:9" s="1" customFormat="1" ht="18" customHeight="1" x14ac:dyDescent="0.15">
      <c r="A56" s="16" t="s">
        <v>150</v>
      </c>
      <c r="B56" s="13">
        <v>1982</v>
      </c>
      <c r="C56" s="13">
        <v>1320</v>
      </c>
      <c r="D56" s="17">
        <f t="shared" si="4"/>
        <v>3302</v>
      </c>
      <c r="E56" s="13">
        <v>2032</v>
      </c>
      <c r="F56" s="13">
        <v>1320</v>
      </c>
      <c r="G56" s="17">
        <f t="shared" si="5"/>
        <v>3352</v>
      </c>
      <c r="H56" s="19">
        <f t="shared" si="3"/>
        <v>50</v>
      </c>
      <c r="I56" s="18">
        <f t="shared" si="0"/>
        <v>1.5142337976983646</v>
      </c>
    </row>
    <row r="57" spans="1:9" s="1" customFormat="1" ht="18" customHeight="1" x14ac:dyDescent="0.15">
      <c r="A57" s="16" t="s">
        <v>151</v>
      </c>
      <c r="B57" s="13">
        <v>2149</v>
      </c>
      <c r="C57" s="13">
        <v>1320</v>
      </c>
      <c r="D57" s="17">
        <f t="shared" si="4"/>
        <v>3469</v>
      </c>
      <c r="E57" s="13">
        <v>2224</v>
      </c>
      <c r="F57" s="13">
        <v>1320</v>
      </c>
      <c r="G57" s="17">
        <f t="shared" si="5"/>
        <v>3544</v>
      </c>
      <c r="H57" s="19">
        <f t="shared" si="3"/>
        <v>75</v>
      </c>
      <c r="I57" s="18">
        <f t="shared" si="0"/>
        <v>2.1620063418852693</v>
      </c>
    </row>
    <row r="58" spans="1:9" s="1" customFormat="1" ht="18" customHeight="1" x14ac:dyDescent="0.15">
      <c r="A58" s="16" t="s">
        <v>191</v>
      </c>
      <c r="B58" s="13">
        <v>2476</v>
      </c>
      <c r="C58" s="13">
        <v>1320</v>
      </c>
      <c r="D58" s="17">
        <f t="shared" si="4"/>
        <v>3796</v>
      </c>
      <c r="E58" s="13">
        <v>2562</v>
      </c>
      <c r="F58" s="13">
        <v>1320</v>
      </c>
      <c r="G58" s="17">
        <f t="shared" si="5"/>
        <v>3882</v>
      </c>
      <c r="H58" s="19">
        <f t="shared" si="3"/>
        <v>86</v>
      </c>
      <c r="I58" s="18">
        <f t="shared" si="0"/>
        <v>2.2655426765015809</v>
      </c>
    </row>
    <row r="59" spans="1:9" s="1" customFormat="1" ht="18" customHeight="1" x14ac:dyDescent="0.15">
      <c r="A59" s="16" t="s">
        <v>192</v>
      </c>
      <c r="B59" s="13">
        <v>2559</v>
      </c>
      <c r="C59" s="13">
        <v>1320</v>
      </c>
      <c r="D59" s="17">
        <f t="shared" si="4"/>
        <v>3879</v>
      </c>
      <c r="E59" s="13">
        <v>2649</v>
      </c>
      <c r="F59" s="13">
        <v>1320</v>
      </c>
      <c r="G59" s="17">
        <f t="shared" si="5"/>
        <v>3969</v>
      </c>
      <c r="H59" s="19">
        <f t="shared" si="3"/>
        <v>90</v>
      </c>
      <c r="I59" s="18">
        <f t="shared" si="0"/>
        <v>2.3201856148491879</v>
      </c>
    </row>
    <row r="60" spans="1:9" s="1" customFormat="1" ht="18" customHeight="1" x14ac:dyDescent="0.15">
      <c r="A60" s="16" t="s">
        <v>193</v>
      </c>
      <c r="B60" s="13">
        <v>2182</v>
      </c>
      <c r="C60" s="13">
        <v>1320</v>
      </c>
      <c r="D60" s="17">
        <f t="shared" si="4"/>
        <v>3502</v>
      </c>
      <c r="E60" s="13">
        <v>2252</v>
      </c>
      <c r="F60" s="13">
        <v>1320</v>
      </c>
      <c r="G60" s="17">
        <f t="shared" si="5"/>
        <v>3572</v>
      </c>
      <c r="H60" s="19">
        <f t="shared" si="3"/>
        <v>70</v>
      </c>
      <c r="I60" s="18">
        <f t="shared" si="0"/>
        <v>1.9988577955454025</v>
      </c>
    </row>
    <row r="61" spans="1:9" s="2" customFormat="1" ht="18" customHeight="1" x14ac:dyDescent="0.15">
      <c r="A61" s="26" t="s">
        <v>224</v>
      </c>
      <c r="B61" s="27">
        <v>4151</v>
      </c>
      <c r="C61" s="27">
        <v>1800</v>
      </c>
      <c r="D61" s="28">
        <f t="shared" si="4"/>
        <v>5951</v>
      </c>
      <c r="E61" s="27">
        <v>4151</v>
      </c>
      <c r="F61" s="27">
        <v>1800</v>
      </c>
      <c r="G61" s="28">
        <f t="shared" si="5"/>
        <v>5951</v>
      </c>
      <c r="H61" s="29">
        <f t="shared" si="3"/>
        <v>0</v>
      </c>
      <c r="I61" s="30">
        <f t="shared" si="0"/>
        <v>0</v>
      </c>
    </row>
    <row r="62" spans="1:9" s="2" customFormat="1" ht="18" customHeight="1" x14ac:dyDescent="0.15">
      <c r="A62" s="31" t="s">
        <v>157</v>
      </c>
      <c r="B62" s="32">
        <v>2347</v>
      </c>
      <c r="C62" s="32">
        <v>1320</v>
      </c>
      <c r="D62" s="33">
        <f t="shared" si="4"/>
        <v>3667</v>
      </c>
      <c r="E62" s="32">
        <v>2347</v>
      </c>
      <c r="F62" s="32">
        <v>1320</v>
      </c>
      <c r="G62" s="33">
        <f t="shared" si="5"/>
        <v>3667</v>
      </c>
      <c r="H62" s="34">
        <f t="shared" si="3"/>
        <v>0</v>
      </c>
      <c r="I62" s="35">
        <f t="shared" si="0"/>
        <v>0</v>
      </c>
    </row>
    <row r="63" spans="1:9" s="2" customFormat="1" ht="18" customHeight="1" x14ac:dyDescent="0.15">
      <c r="A63" s="31" t="s">
        <v>149</v>
      </c>
      <c r="B63" s="32">
        <v>2160</v>
      </c>
      <c r="C63" s="32">
        <v>1320</v>
      </c>
      <c r="D63" s="33">
        <f t="shared" si="4"/>
        <v>3480</v>
      </c>
      <c r="E63" s="32">
        <v>2235</v>
      </c>
      <c r="F63" s="32">
        <v>1320</v>
      </c>
      <c r="G63" s="33">
        <f t="shared" si="5"/>
        <v>3555</v>
      </c>
      <c r="H63" s="34">
        <f t="shared" si="3"/>
        <v>75</v>
      </c>
      <c r="I63" s="35">
        <f t="shared" si="0"/>
        <v>2.1551724137931036</v>
      </c>
    </row>
    <row r="64" spans="1:9" s="2" customFormat="1" ht="18" customHeight="1" x14ac:dyDescent="0.15">
      <c r="A64" s="31" t="s">
        <v>150</v>
      </c>
      <c r="B64" s="32">
        <v>2450</v>
      </c>
      <c r="C64" s="32">
        <v>1320</v>
      </c>
      <c r="D64" s="33">
        <f t="shared" si="4"/>
        <v>3770</v>
      </c>
      <c r="E64" s="32">
        <v>2536</v>
      </c>
      <c r="F64" s="32">
        <v>1320</v>
      </c>
      <c r="G64" s="33">
        <f t="shared" si="5"/>
        <v>3856</v>
      </c>
      <c r="H64" s="34">
        <f t="shared" si="3"/>
        <v>86</v>
      </c>
      <c r="I64" s="35">
        <f t="shared" si="0"/>
        <v>2.2811671087533156</v>
      </c>
    </row>
    <row r="65" spans="1:9" s="2" customFormat="1" ht="18" customHeight="1" x14ac:dyDescent="0.15">
      <c r="A65" s="31" t="s">
        <v>194</v>
      </c>
      <c r="B65" s="32">
        <v>2383</v>
      </c>
      <c r="C65" s="32">
        <v>1320</v>
      </c>
      <c r="D65" s="33">
        <f t="shared" si="4"/>
        <v>3703</v>
      </c>
      <c r="E65" s="32">
        <v>2466</v>
      </c>
      <c r="F65" s="32">
        <v>1320</v>
      </c>
      <c r="G65" s="33">
        <f t="shared" si="5"/>
        <v>3786</v>
      </c>
      <c r="H65" s="34">
        <f t="shared" si="3"/>
        <v>83</v>
      </c>
      <c r="I65" s="35">
        <f t="shared" si="0"/>
        <v>2.241425870915474</v>
      </c>
    </row>
    <row r="66" spans="1:9" s="2" customFormat="1" ht="18" customHeight="1" x14ac:dyDescent="0.15">
      <c r="A66" s="31" t="s">
        <v>195</v>
      </c>
      <c r="B66" s="32">
        <v>2520</v>
      </c>
      <c r="C66" s="32">
        <v>1320</v>
      </c>
      <c r="D66" s="33">
        <f t="shared" si="4"/>
        <v>3840</v>
      </c>
      <c r="E66" s="32">
        <v>2608</v>
      </c>
      <c r="F66" s="32">
        <v>1320</v>
      </c>
      <c r="G66" s="33">
        <f t="shared" si="5"/>
        <v>3928</v>
      </c>
      <c r="H66" s="34">
        <f t="shared" si="3"/>
        <v>88</v>
      </c>
      <c r="I66" s="35">
        <f t="shared" si="0"/>
        <v>2.2916666666666665</v>
      </c>
    </row>
    <row r="67" spans="1:9" s="2" customFormat="1" ht="18" customHeight="1" x14ac:dyDescent="0.15">
      <c r="A67" s="31" t="s">
        <v>196</v>
      </c>
      <c r="B67" s="32">
        <v>2382</v>
      </c>
      <c r="C67" s="32">
        <v>1320</v>
      </c>
      <c r="D67" s="33">
        <f t="shared" si="4"/>
        <v>3702</v>
      </c>
      <c r="E67" s="32">
        <v>2382</v>
      </c>
      <c r="F67" s="32">
        <v>1320</v>
      </c>
      <c r="G67" s="33">
        <f t="shared" si="5"/>
        <v>3702</v>
      </c>
      <c r="H67" s="34">
        <f t="shared" si="3"/>
        <v>0</v>
      </c>
      <c r="I67" s="35">
        <f t="shared" si="0"/>
        <v>0</v>
      </c>
    </row>
    <row r="68" spans="1:9" s="2" customFormat="1" ht="18" customHeight="1" x14ac:dyDescent="0.15">
      <c r="A68" s="31" t="s">
        <v>197</v>
      </c>
      <c r="B68" s="32">
        <v>2199</v>
      </c>
      <c r="C68" s="32">
        <v>1320</v>
      </c>
      <c r="D68" s="33">
        <f t="shared" si="4"/>
        <v>3519</v>
      </c>
      <c r="E68" s="32">
        <v>2199</v>
      </c>
      <c r="F68" s="32">
        <v>1320</v>
      </c>
      <c r="G68" s="33">
        <f t="shared" si="5"/>
        <v>3519</v>
      </c>
      <c r="H68" s="34">
        <f t="shared" si="3"/>
        <v>0</v>
      </c>
      <c r="I68" s="35">
        <f t="shared" si="0"/>
        <v>0</v>
      </c>
    </row>
    <row r="69" spans="1:9" s="2" customFormat="1" ht="18" customHeight="1" x14ac:dyDescent="0.15">
      <c r="A69" s="31" t="s">
        <v>148</v>
      </c>
      <c r="B69" s="32">
        <v>2410</v>
      </c>
      <c r="C69" s="32">
        <v>1320</v>
      </c>
      <c r="D69" s="33">
        <f t="shared" si="4"/>
        <v>3730</v>
      </c>
      <c r="E69" s="32">
        <v>2410</v>
      </c>
      <c r="F69" s="32">
        <v>1320</v>
      </c>
      <c r="G69" s="33">
        <f t="shared" si="5"/>
        <v>3730</v>
      </c>
      <c r="H69" s="34">
        <f t="shared" si="3"/>
        <v>0</v>
      </c>
      <c r="I69" s="35">
        <f t="shared" si="0"/>
        <v>0</v>
      </c>
    </row>
    <row r="70" spans="1:9" s="2" customFormat="1" ht="18" customHeight="1" x14ac:dyDescent="0.15">
      <c r="A70" s="31" t="s">
        <v>198</v>
      </c>
      <c r="B70" s="32">
        <v>2021</v>
      </c>
      <c r="C70" s="32">
        <v>1320</v>
      </c>
      <c r="D70" s="33">
        <f t="shared" si="4"/>
        <v>3341</v>
      </c>
      <c r="E70" s="32">
        <v>2021</v>
      </c>
      <c r="F70" s="32">
        <v>1320</v>
      </c>
      <c r="G70" s="33">
        <f t="shared" si="5"/>
        <v>3341</v>
      </c>
      <c r="H70" s="34">
        <f t="shared" si="3"/>
        <v>0</v>
      </c>
      <c r="I70" s="35">
        <f t="shared" ref="I70:I133" si="6">H70/D70*100</f>
        <v>0</v>
      </c>
    </row>
    <row r="71" spans="1:9" s="2" customFormat="1" ht="18" customHeight="1" x14ac:dyDescent="0.15">
      <c r="A71" s="31" t="s">
        <v>199</v>
      </c>
      <c r="B71" s="32">
        <v>1872</v>
      </c>
      <c r="C71" s="32">
        <v>1320</v>
      </c>
      <c r="D71" s="33">
        <f t="shared" si="4"/>
        <v>3192</v>
      </c>
      <c r="E71" s="32">
        <v>1937</v>
      </c>
      <c r="F71" s="32">
        <v>1320</v>
      </c>
      <c r="G71" s="33">
        <f t="shared" si="5"/>
        <v>3257</v>
      </c>
      <c r="H71" s="34">
        <f t="shared" ref="H71:H134" si="7">G71-D71</f>
        <v>65</v>
      </c>
      <c r="I71" s="35">
        <f t="shared" si="6"/>
        <v>2.0363408521303259</v>
      </c>
    </row>
    <row r="72" spans="1:9" s="1" customFormat="1" ht="18" customHeight="1" x14ac:dyDescent="0.15">
      <c r="A72" s="12" t="s">
        <v>225</v>
      </c>
      <c r="B72" s="20">
        <v>3648</v>
      </c>
      <c r="C72" s="20">
        <v>1800</v>
      </c>
      <c r="D72" s="14">
        <f t="shared" si="4"/>
        <v>5448</v>
      </c>
      <c r="E72" s="20">
        <v>3776</v>
      </c>
      <c r="F72" s="20">
        <v>1800</v>
      </c>
      <c r="G72" s="14">
        <f t="shared" si="5"/>
        <v>5576</v>
      </c>
      <c r="H72" s="15">
        <f t="shared" si="7"/>
        <v>128</v>
      </c>
      <c r="I72" s="21">
        <f t="shared" si="6"/>
        <v>2.3494860499265786</v>
      </c>
    </row>
    <row r="73" spans="1:9" s="1" customFormat="1" ht="18" customHeight="1" x14ac:dyDescent="0.15">
      <c r="A73" s="16" t="s">
        <v>149</v>
      </c>
      <c r="B73" s="13">
        <v>2251</v>
      </c>
      <c r="C73" s="13">
        <v>1320</v>
      </c>
      <c r="D73" s="17">
        <f t="shared" si="4"/>
        <v>3571</v>
      </c>
      <c r="E73" s="13">
        <v>2331</v>
      </c>
      <c r="F73" s="13">
        <v>1320</v>
      </c>
      <c r="G73" s="17">
        <f t="shared" si="5"/>
        <v>3651</v>
      </c>
      <c r="H73" s="19">
        <f t="shared" si="7"/>
        <v>80</v>
      </c>
      <c r="I73" s="18">
        <f t="shared" si="6"/>
        <v>2.2402688322598712</v>
      </c>
    </row>
    <row r="74" spans="1:9" s="1" customFormat="1" ht="18" customHeight="1" x14ac:dyDescent="0.15">
      <c r="A74" s="16" t="s">
        <v>148</v>
      </c>
      <c r="B74" s="13">
        <v>2747</v>
      </c>
      <c r="C74" s="13">
        <v>1320</v>
      </c>
      <c r="D74" s="17">
        <f t="shared" ref="D74:D137" si="8">SUM(B74:C74)</f>
        <v>4067</v>
      </c>
      <c r="E74" s="13">
        <v>2843</v>
      </c>
      <c r="F74" s="13">
        <v>1320</v>
      </c>
      <c r="G74" s="17">
        <f t="shared" ref="G74:G137" si="9">SUM(E74:F74)</f>
        <v>4163</v>
      </c>
      <c r="H74" s="19">
        <f t="shared" si="7"/>
        <v>96</v>
      </c>
      <c r="I74" s="18">
        <f t="shared" si="6"/>
        <v>2.3604622571920331</v>
      </c>
    </row>
    <row r="75" spans="1:9" s="1" customFormat="1" ht="18" customHeight="1" x14ac:dyDescent="0.15">
      <c r="A75" s="16" t="s">
        <v>150</v>
      </c>
      <c r="B75" s="13">
        <v>2503</v>
      </c>
      <c r="C75" s="13">
        <v>1320</v>
      </c>
      <c r="D75" s="17">
        <f t="shared" si="8"/>
        <v>3823</v>
      </c>
      <c r="E75" s="13">
        <v>2591</v>
      </c>
      <c r="F75" s="13">
        <v>1320</v>
      </c>
      <c r="G75" s="17">
        <f t="shared" si="9"/>
        <v>3911</v>
      </c>
      <c r="H75" s="19">
        <f t="shared" si="7"/>
        <v>88</v>
      </c>
      <c r="I75" s="18">
        <f t="shared" si="6"/>
        <v>2.3018571802249541</v>
      </c>
    </row>
    <row r="76" spans="1:9" s="1" customFormat="1" ht="18" customHeight="1" x14ac:dyDescent="0.15">
      <c r="A76" s="16" t="s">
        <v>151</v>
      </c>
      <c r="B76" s="13">
        <v>2723</v>
      </c>
      <c r="C76" s="13">
        <v>1320</v>
      </c>
      <c r="D76" s="17">
        <f t="shared" si="8"/>
        <v>4043</v>
      </c>
      <c r="E76" s="13">
        <v>2761</v>
      </c>
      <c r="F76" s="13">
        <v>1320</v>
      </c>
      <c r="G76" s="17">
        <f t="shared" si="9"/>
        <v>4081</v>
      </c>
      <c r="H76" s="19">
        <f t="shared" si="7"/>
        <v>38</v>
      </c>
      <c r="I76" s="18">
        <f t="shared" si="6"/>
        <v>0.93989611674499141</v>
      </c>
    </row>
    <row r="77" spans="1:9" s="1" customFormat="1" ht="18" customHeight="1" x14ac:dyDescent="0.15">
      <c r="A77" s="16" t="s">
        <v>152</v>
      </c>
      <c r="B77" s="13">
        <v>2357</v>
      </c>
      <c r="C77" s="13">
        <v>1320</v>
      </c>
      <c r="D77" s="17">
        <f t="shared" si="8"/>
        <v>3677</v>
      </c>
      <c r="E77" s="13">
        <v>2439</v>
      </c>
      <c r="F77" s="13">
        <v>1320</v>
      </c>
      <c r="G77" s="17">
        <f t="shared" si="9"/>
        <v>3759</v>
      </c>
      <c r="H77" s="19">
        <f t="shared" si="7"/>
        <v>82</v>
      </c>
      <c r="I77" s="18">
        <f t="shared" si="6"/>
        <v>2.2300788686429156</v>
      </c>
    </row>
    <row r="78" spans="1:9" s="2" customFormat="1" ht="18" customHeight="1" x14ac:dyDescent="0.15">
      <c r="A78" s="26" t="s">
        <v>226</v>
      </c>
      <c r="B78" s="27">
        <v>3924</v>
      </c>
      <c r="C78" s="27">
        <v>1800</v>
      </c>
      <c r="D78" s="28">
        <f t="shared" si="8"/>
        <v>5724</v>
      </c>
      <c r="E78" s="27">
        <v>3924</v>
      </c>
      <c r="F78" s="27">
        <v>1800</v>
      </c>
      <c r="G78" s="28">
        <f t="shared" si="9"/>
        <v>5724</v>
      </c>
      <c r="H78" s="29">
        <f t="shared" si="7"/>
        <v>0</v>
      </c>
      <c r="I78" s="30">
        <f t="shared" si="6"/>
        <v>0</v>
      </c>
    </row>
    <row r="79" spans="1:9" s="2" customFormat="1" ht="18" customHeight="1" x14ac:dyDescent="0.15">
      <c r="A79" s="31" t="s">
        <v>149</v>
      </c>
      <c r="B79" s="32">
        <v>2436</v>
      </c>
      <c r="C79" s="32">
        <v>1320</v>
      </c>
      <c r="D79" s="33">
        <f t="shared" si="8"/>
        <v>3756</v>
      </c>
      <c r="E79" s="32">
        <v>2436</v>
      </c>
      <c r="F79" s="32">
        <v>1320</v>
      </c>
      <c r="G79" s="33">
        <f t="shared" si="9"/>
        <v>3756</v>
      </c>
      <c r="H79" s="34">
        <f t="shared" si="7"/>
        <v>0</v>
      </c>
      <c r="I79" s="35">
        <f t="shared" si="6"/>
        <v>0</v>
      </c>
    </row>
    <row r="80" spans="1:9" s="2" customFormat="1" ht="18" customHeight="1" x14ac:dyDescent="0.15">
      <c r="A80" s="31" t="s">
        <v>157</v>
      </c>
      <c r="B80" s="32">
        <v>2348</v>
      </c>
      <c r="C80" s="32">
        <v>1320</v>
      </c>
      <c r="D80" s="33">
        <f t="shared" si="8"/>
        <v>3668</v>
      </c>
      <c r="E80" s="32">
        <v>2348</v>
      </c>
      <c r="F80" s="32">
        <v>1320</v>
      </c>
      <c r="G80" s="33">
        <f t="shared" si="9"/>
        <v>3668</v>
      </c>
      <c r="H80" s="34">
        <f t="shared" si="7"/>
        <v>0</v>
      </c>
      <c r="I80" s="35">
        <f t="shared" si="6"/>
        <v>0</v>
      </c>
    </row>
    <row r="81" spans="1:9" s="2" customFormat="1" ht="18" customHeight="1" x14ac:dyDescent="0.15">
      <c r="A81" s="31" t="s">
        <v>148</v>
      </c>
      <c r="B81" s="32">
        <v>2919</v>
      </c>
      <c r="C81" s="32">
        <v>1320</v>
      </c>
      <c r="D81" s="33">
        <f t="shared" si="8"/>
        <v>4239</v>
      </c>
      <c r="E81" s="32">
        <v>2919</v>
      </c>
      <c r="F81" s="32">
        <v>1320</v>
      </c>
      <c r="G81" s="33">
        <f t="shared" si="9"/>
        <v>4239</v>
      </c>
      <c r="H81" s="34">
        <f t="shared" si="7"/>
        <v>0</v>
      </c>
      <c r="I81" s="35">
        <f t="shared" si="6"/>
        <v>0</v>
      </c>
    </row>
    <row r="82" spans="1:9" s="2" customFormat="1" ht="18" customHeight="1" x14ac:dyDescent="0.15">
      <c r="A82" s="31" t="s">
        <v>200</v>
      </c>
      <c r="B82" s="32">
        <v>2526</v>
      </c>
      <c r="C82" s="32">
        <v>1320</v>
      </c>
      <c r="D82" s="33">
        <f t="shared" si="8"/>
        <v>3846</v>
      </c>
      <c r="E82" s="32">
        <v>2526</v>
      </c>
      <c r="F82" s="32">
        <v>1320</v>
      </c>
      <c r="G82" s="33">
        <f t="shared" si="9"/>
        <v>3846</v>
      </c>
      <c r="H82" s="34">
        <f t="shared" si="7"/>
        <v>0</v>
      </c>
      <c r="I82" s="35">
        <f t="shared" si="6"/>
        <v>0</v>
      </c>
    </row>
    <row r="83" spans="1:9" s="2" customFormat="1" ht="18" customHeight="1" x14ac:dyDescent="0.15">
      <c r="A83" s="31" t="s">
        <v>201</v>
      </c>
      <c r="B83" s="32">
        <v>2381</v>
      </c>
      <c r="C83" s="32">
        <v>1320</v>
      </c>
      <c r="D83" s="33">
        <f t="shared" si="8"/>
        <v>3701</v>
      </c>
      <c r="E83" s="32">
        <v>2464</v>
      </c>
      <c r="F83" s="32">
        <v>1320</v>
      </c>
      <c r="G83" s="33">
        <f t="shared" si="9"/>
        <v>3784</v>
      </c>
      <c r="H83" s="34">
        <f t="shared" si="7"/>
        <v>83</v>
      </c>
      <c r="I83" s="35">
        <f t="shared" si="6"/>
        <v>2.2426371251013237</v>
      </c>
    </row>
    <row r="84" spans="1:9" s="1" customFormat="1" ht="16.5" customHeight="1" x14ac:dyDescent="0.15">
      <c r="A84" s="12" t="s">
        <v>227</v>
      </c>
      <c r="B84" s="20">
        <v>4014</v>
      </c>
      <c r="C84" s="20">
        <v>1800</v>
      </c>
      <c r="D84" s="14">
        <f t="shared" si="8"/>
        <v>5814</v>
      </c>
      <c r="E84" s="20">
        <v>4014</v>
      </c>
      <c r="F84" s="20">
        <v>1800</v>
      </c>
      <c r="G84" s="14">
        <f t="shared" si="9"/>
        <v>5814</v>
      </c>
      <c r="H84" s="15">
        <f t="shared" si="7"/>
        <v>0</v>
      </c>
      <c r="I84" s="21">
        <f t="shared" si="6"/>
        <v>0</v>
      </c>
    </row>
    <row r="85" spans="1:9" s="1" customFormat="1" ht="16.5" customHeight="1" x14ac:dyDescent="0.15">
      <c r="A85" s="16" t="s">
        <v>157</v>
      </c>
      <c r="B85" s="13">
        <v>2772</v>
      </c>
      <c r="C85" s="13">
        <v>1320</v>
      </c>
      <c r="D85" s="17">
        <f t="shared" si="8"/>
        <v>4092</v>
      </c>
      <c r="E85" s="13">
        <v>2869</v>
      </c>
      <c r="F85" s="13">
        <v>1320</v>
      </c>
      <c r="G85" s="17">
        <f t="shared" si="9"/>
        <v>4189</v>
      </c>
      <c r="H85" s="19">
        <f t="shared" si="7"/>
        <v>97</v>
      </c>
      <c r="I85" s="18">
        <f t="shared" si="6"/>
        <v>2.3704789833822093</v>
      </c>
    </row>
    <row r="86" spans="1:9" s="1" customFormat="1" ht="16.5" customHeight="1" x14ac:dyDescent="0.15">
      <c r="A86" s="16" t="s">
        <v>150</v>
      </c>
      <c r="B86" s="13">
        <v>2983</v>
      </c>
      <c r="C86" s="13">
        <v>1320</v>
      </c>
      <c r="D86" s="17">
        <f t="shared" si="8"/>
        <v>4303</v>
      </c>
      <c r="E86" s="13">
        <v>3087</v>
      </c>
      <c r="F86" s="13">
        <v>1320</v>
      </c>
      <c r="G86" s="17">
        <f t="shared" si="9"/>
        <v>4407</v>
      </c>
      <c r="H86" s="19">
        <f t="shared" si="7"/>
        <v>104</v>
      </c>
      <c r="I86" s="18">
        <f t="shared" si="6"/>
        <v>2.416918429003021</v>
      </c>
    </row>
    <row r="87" spans="1:9" s="1" customFormat="1" ht="16.5" customHeight="1" x14ac:dyDescent="0.15">
      <c r="A87" s="16" t="s">
        <v>149</v>
      </c>
      <c r="B87" s="13">
        <v>2641</v>
      </c>
      <c r="C87" s="13">
        <v>1320</v>
      </c>
      <c r="D87" s="17">
        <f t="shared" si="8"/>
        <v>3961</v>
      </c>
      <c r="E87" s="13">
        <v>2641</v>
      </c>
      <c r="F87" s="13">
        <v>1320</v>
      </c>
      <c r="G87" s="17">
        <f t="shared" si="9"/>
        <v>3961</v>
      </c>
      <c r="H87" s="19">
        <f t="shared" si="7"/>
        <v>0</v>
      </c>
      <c r="I87" s="18">
        <f t="shared" si="6"/>
        <v>0</v>
      </c>
    </row>
    <row r="88" spans="1:9" s="1" customFormat="1" ht="16.5" customHeight="1" x14ac:dyDescent="0.15">
      <c r="A88" s="16" t="s">
        <v>151</v>
      </c>
      <c r="B88" s="13">
        <v>2689</v>
      </c>
      <c r="C88" s="13">
        <v>1320</v>
      </c>
      <c r="D88" s="17">
        <f t="shared" si="8"/>
        <v>4009</v>
      </c>
      <c r="E88" s="13">
        <v>2689</v>
      </c>
      <c r="F88" s="13">
        <v>1320</v>
      </c>
      <c r="G88" s="17">
        <f t="shared" si="9"/>
        <v>4009</v>
      </c>
      <c r="H88" s="19">
        <f t="shared" si="7"/>
        <v>0</v>
      </c>
      <c r="I88" s="18">
        <f t="shared" si="6"/>
        <v>0</v>
      </c>
    </row>
    <row r="89" spans="1:9" s="1" customFormat="1" ht="16.5" customHeight="1" x14ac:dyDescent="0.15">
      <c r="A89" s="16" t="s">
        <v>202</v>
      </c>
      <c r="B89" s="13">
        <v>2727</v>
      </c>
      <c r="C89" s="13">
        <v>1320</v>
      </c>
      <c r="D89" s="17">
        <f t="shared" si="8"/>
        <v>4047</v>
      </c>
      <c r="E89" s="13">
        <v>2823</v>
      </c>
      <c r="F89" s="13">
        <v>1320</v>
      </c>
      <c r="G89" s="17">
        <f t="shared" si="9"/>
        <v>4143</v>
      </c>
      <c r="H89" s="19">
        <f t="shared" si="7"/>
        <v>96</v>
      </c>
      <c r="I89" s="18">
        <f t="shared" si="6"/>
        <v>2.3721275018532246</v>
      </c>
    </row>
    <row r="90" spans="1:9" s="2" customFormat="1" ht="18" customHeight="1" x14ac:dyDescent="0.15">
      <c r="A90" s="26" t="s">
        <v>228</v>
      </c>
      <c r="B90" s="27">
        <v>2400</v>
      </c>
      <c r="C90" s="27">
        <v>1800</v>
      </c>
      <c r="D90" s="28">
        <f t="shared" si="8"/>
        <v>4200</v>
      </c>
      <c r="E90" s="27">
        <v>2400</v>
      </c>
      <c r="F90" s="27">
        <v>1800</v>
      </c>
      <c r="G90" s="28">
        <f t="shared" si="9"/>
        <v>4200</v>
      </c>
      <c r="H90" s="29">
        <f t="shared" si="7"/>
        <v>0</v>
      </c>
      <c r="I90" s="30">
        <f t="shared" si="6"/>
        <v>0</v>
      </c>
    </row>
    <row r="91" spans="1:9" s="1" customFormat="1" ht="18" customHeight="1" x14ac:dyDescent="0.15">
      <c r="A91" s="12" t="s">
        <v>229</v>
      </c>
      <c r="B91" s="20">
        <v>4521</v>
      </c>
      <c r="C91" s="20">
        <v>1800</v>
      </c>
      <c r="D91" s="14">
        <f t="shared" si="8"/>
        <v>6321</v>
      </c>
      <c r="E91" s="20">
        <v>4521</v>
      </c>
      <c r="F91" s="20">
        <v>1800</v>
      </c>
      <c r="G91" s="14">
        <f t="shared" si="9"/>
        <v>6321</v>
      </c>
      <c r="H91" s="15">
        <f t="shared" si="7"/>
        <v>0</v>
      </c>
      <c r="I91" s="21">
        <f t="shared" si="6"/>
        <v>0</v>
      </c>
    </row>
    <row r="92" spans="1:9" s="1" customFormat="1" ht="18" customHeight="1" x14ac:dyDescent="0.15">
      <c r="A92" s="16" t="s">
        <v>142</v>
      </c>
      <c r="B92" s="13">
        <v>3602</v>
      </c>
      <c r="C92" s="13">
        <v>1320</v>
      </c>
      <c r="D92" s="17">
        <f t="shared" si="8"/>
        <v>4922</v>
      </c>
      <c r="E92" s="13">
        <v>3602</v>
      </c>
      <c r="F92" s="13">
        <v>1320</v>
      </c>
      <c r="G92" s="17">
        <f t="shared" si="9"/>
        <v>4922</v>
      </c>
      <c r="H92" s="19">
        <f t="shared" si="7"/>
        <v>0</v>
      </c>
      <c r="I92" s="18">
        <f t="shared" si="6"/>
        <v>0</v>
      </c>
    </row>
    <row r="93" spans="1:9" s="1" customFormat="1" ht="18" customHeight="1" x14ac:dyDescent="0.15">
      <c r="A93" s="16" t="s">
        <v>141</v>
      </c>
      <c r="B93" s="13">
        <v>3515</v>
      </c>
      <c r="C93" s="13">
        <v>1320</v>
      </c>
      <c r="D93" s="17">
        <f t="shared" si="8"/>
        <v>4835</v>
      </c>
      <c r="E93" s="13">
        <v>3515</v>
      </c>
      <c r="F93" s="13">
        <v>1320</v>
      </c>
      <c r="G93" s="17">
        <f t="shared" si="9"/>
        <v>4835</v>
      </c>
      <c r="H93" s="19">
        <f t="shared" si="7"/>
        <v>0</v>
      </c>
      <c r="I93" s="18">
        <f t="shared" si="6"/>
        <v>0</v>
      </c>
    </row>
    <row r="94" spans="1:9" s="1" customFormat="1" ht="18" customHeight="1" x14ac:dyDescent="0.15">
      <c r="A94" s="16" t="s">
        <v>140</v>
      </c>
      <c r="B94" s="13">
        <v>3354</v>
      </c>
      <c r="C94" s="13">
        <v>1320</v>
      </c>
      <c r="D94" s="17">
        <f t="shared" si="8"/>
        <v>4674</v>
      </c>
      <c r="E94" s="13">
        <v>3354</v>
      </c>
      <c r="F94" s="13">
        <v>1320</v>
      </c>
      <c r="G94" s="17">
        <f t="shared" si="9"/>
        <v>4674</v>
      </c>
      <c r="H94" s="19">
        <f t="shared" si="7"/>
        <v>0</v>
      </c>
      <c r="I94" s="18">
        <f t="shared" si="6"/>
        <v>0</v>
      </c>
    </row>
    <row r="95" spans="1:9" s="1" customFormat="1" ht="18" customHeight="1" x14ac:dyDescent="0.15">
      <c r="A95" s="16" t="s">
        <v>139</v>
      </c>
      <c r="B95" s="13">
        <v>3279</v>
      </c>
      <c r="C95" s="13">
        <v>1320</v>
      </c>
      <c r="D95" s="17">
        <f t="shared" si="8"/>
        <v>4599</v>
      </c>
      <c r="E95" s="13">
        <v>3279</v>
      </c>
      <c r="F95" s="13">
        <v>1320</v>
      </c>
      <c r="G95" s="17">
        <f t="shared" si="9"/>
        <v>4599</v>
      </c>
      <c r="H95" s="19">
        <f t="shared" si="7"/>
        <v>0</v>
      </c>
      <c r="I95" s="18">
        <f t="shared" si="6"/>
        <v>0</v>
      </c>
    </row>
    <row r="96" spans="1:9" s="1" customFormat="1" ht="18" customHeight="1" x14ac:dyDescent="0.15">
      <c r="A96" s="16" t="s">
        <v>138</v>
      </c>
      <c r="B96" s="13">
        <v>3266</v>
      </c>
      <c r="C96" s="13">
        <v>1320</v>
      </c>
      <c r="D96" s="17">
        <f t="shared" si="8"/>
        <v>4586</v>
      </c>
      <c r="E96" s="13">
        <v>3381</v>
      </c>
      <c r="F96" s="13">
        <v>1320</v>
      </c>
      <c r="G96" s="17">
        <f t="shared" si="9"/>
        <v>4701</v>
      </c>
      <c r="H96" s="19">
        <f t="shared" si="7"/>
        <v>115</v>
      </c>
      <c r="I96" s="18">
        <f t="shared" si="6"/>
        <v>2.5076319232446576</v>
      </c>
    </row>
    <row r="97" spans="1:9" s="1" customFormat="1" ht="18" customHeight="1" x14ac:dyDescent="0.15">
      <c r="A97" s="16" t="s">
        <v>137</v>
      </c>
      <c r="B97" s="13">
        <v>3403</v>
      </c>
      <c r="C97" s="13">
        <v>1320</v>
      </c>
      <c r="D97" s="17">
        <f t="shared" si="8"/>
        <v>4723</v>
      </c>
      <c r="E97" s="13">
        <v>3492</v>
      </c>
      <c r="F97" s="13">
        <v>1320</v>
      </c>
      <c r="G97" s="17">
        <f t="shared" si="9"/>
        <v>4812</v>
      </c>
      <c r="H97" s="19">
        <f t="shared" si="7"/>
        <v>89</v>
      </c>
      <c r="I97" s="18">
        <f t="shared" si="6"/>
        <v>1.8843955113275461</v>
      </c>
    </row>
    <row r="98" spans="1:9" s="1" customFormat="1" ht="18" customHeight="1" x14ac:dyDescent="0.15">
      <c r="A98" s="16" t="s">
        <v>136</v>
      </c>
      <c r="B98" s="13">
        <v>3159</v>
      </c>
      <c r="C98" s="13">
        <v>1320</v>
      </c>
      <c r="D98" s="17">
        <f t="shared" si="8"/>
        <v>4479</v>
      </c>
      <c r="E98" s="13">
        <v>3159</v>
      </c>
      <c r="F98" s="13">
        <v>1320</v>
      </c>
      <c r="G98" s="17">
        <f t="shared" si="9"/>
        <v>4479</v>
      </c>
      <c r="H98" s="19">
        <f t="shared" si="7"/>
        <v>0</v>
      </c>
      <c r="I98" s="18">
        <f t="shared" si="6"/>
        <v>0</v>
      </c>
    </row>
    <row r="99" spans="1:9" s="1" customFormat="1" ht="18" customHeight="1" x14ac:dyDescent="0.15">
      <c r="A99" s="16" t="s">
        <v>213</v>
      </c>
      <c r="B99" s="13">
        <v>3241</v>
      </c>
      <c r="C99" s="13">
        <v>1320</v>
      </c>
      <c r="D99" s="17">
        <f t="shared" si="8"/>
        <v>4561</v>
      </c>
      <c r="E99" s="13">
        <v>3241</v>
      </c>
      <c r="F99" s="13">
        <v>1320</v>
      </c>
      <c r="G99" s="17">
        <f t="shared" si="9"/>
        <v>4561</v>
      </c>
      <c r="H99" s="19">
        <f t="shared" si="7"/>
        <v>0</v>
      </c>
      <c r="I99" s="18">
        <f t="shared" si="6"/>
        <v>0</v>
      </c>
    </row>
    <row r="100" spans="1:9" s="1" customFormat="1" ht="18" customHeight="1" x14ac:dyDescent="0.15">
      <c r="A100" s="16" t="s">
        <v>214</v>
      </c>
      <c r="B100" s="13">
        <v>2769</v>
      </c>
      <c r="C100" s="13">
        <v>1320</v>
      </c>
      <c r="D100" s="17">
        <f t="shared" si="8"/>
        <v>4089</v>
      </c>
      <c r="E100" s="13">
        <v>2769</v>
      </c>
      <c r="F100" s="13">
        <v>1320</v>
      </c>
      <c r="G100" s="17">
        <f t="shared" si="9"/>
        <v>4089</v>
      </c>
      <c r="H100" s="19">
        <f t="shared" si="7"/>
        <v>0</v>
      </c>
      <c r="I100" s="18">
        <f t="shared" si="6"/>
        <v>0</v>
      </c>
    </row>
    <row r="101" spans="1:9" s="1" customFormat="1" ht="18" customHeight="1" x14ac:dyDescent="0.15">
      <c r="A101" s="16" t="s">
        <v>135</v>
      </c>
      <c r="B101" s="13">
        <v>2869</v>
      </c>
      <c r="C101" s="13">
        <v>1320</v>
      </c>
      <c r="D101" s="17">
        <f t="shared" si="8"/>
        <v>4189</v>
      </c>
      <c r="E101" s="13">
        <v>2872</v>
      </c>
      <c r="F101" s="13">
        <v>1320</v>
      </c>
      <c r="G101" s="17">
        <f t="shared" si="9"/>
        <v>4192</v>
      </c>
      <c r="H101" s="19">
        <f t="shared" si="7"/>
        <v>3</v>
      </c>
      <c r="I101" s="18">
        <f t="shared" si="6"/>
        <v>7.1616137502984012E-2</v>
      </c>
    </row>
    <row r="102" spans="1:9" s="1" customFormat="1" ht="18" customHeight="1" x14ac:dyDescent="0.15">
      <c r="A102" s="16" t="s">
        <v>134</v>
      </c>
      <c r="B102" s="13">
        <v>3150</v>
      </c>
      <c r="C102" s="13">
        <v>1320</v>
      </c>
      <c r="D102" s="17">
        <f t="shared" si="8"/>
        <v>4470</v>
      </c>
      <c r="E102" s="13">
        <v>3150</v>
      </c>
      <c r="F102" s="13">
        <v>1320</v>
      </c>
      <c r="G102" s="17">
        <f t="shared" si="9"/>
        <v>4470</v>
      </c>
      <c r="H102" s="19">
        <f t="shared" si="7"/>
        <v>0</v>
      </c>
      <c r="I102" s="18">
        <f t="shared" si="6"/>
        <v>0</v>
      </c>
    </row>
    <row r="103" spans="1:9" s="1" customFormat="1" ht="18" customHeight="1" x14ac:dyDescent="0.15">
      <c r="A103" s="16" t="s">
        <v>133</v>
      </c>
      <c r="B103" s="13">
        <v>3333</v>
      </c>
      <c r="C103" s="13">
        <v>1320</v>
      </c>
      <c r="D103" s="17">
        <f t="shared" si="8"/>
        <v>4653</v>
      </c>
      <c r="E103" s="13">
        <v>3363</v>
      </c>
      <c r="F103" s="13">
        <v>1320</v>
      </c>
      <c r="G103" s="17">
        <f t="shared" si="9"/>
        <v>4683</v>
      </c>
      <c r="H103" s="19">
        <f t="shared" si="7"/>
        <v>30</v>
      </c>
      <c r="I103" s="18">
        <f t="shared" si="6"/>
        <v>0.64474532559638942</v>
      </c>
    </row>
    <row r="104" spans="1:9" s="1" customFormat="1" ht="18" customHeight="1" x14ac:dyDescent="0.15">
      <c r="A104" s="16" t="s">
        <v>132</v>
      </c>
      <c r="B104" s="13">
        <v>2616</v>
      </c>
      <c r="C104" s="13">
        <v>1320</v>
      </c>
      <c r="D104" s="17">
        <f t="shared" si="8"/>
        <v>3936</v>
      </c>
      <c r="E104" s="13">
        <v>2616</v>
      </c>
      <c r="F104" s="13">
        <v>1320</v>
      </c>
      <c r="G104" s="17">
        <f t="shared" si="9"/>
        <v>3936</v>
      </c>
      <c r="H104" s="19">
        <f t="shared" si="7"/>
        <v>0</v>
      </c>
      <c r="I104" s="18">
        <f t="shared" si="6"/>
        <v>0</v>
      </c>
    </row>
    <row r="105" spans="1:9" s="1" customFormat="1" ht="18" customHeight="1" x14ac:dyDescent="0.15">
      <c r="A105" s="16" t="s">
        <v>131</v>
      </c>
      <c r="B105" s="13">
        <v>2412</v>
      </c>
      <c r="C105" s="13">
        <v>1320</v>
      </c>
      <c r="D105" s="17">
        <f t="shared" si="8"/>
        <v>3732</v>
      </c>
      <c r="E105" s="13">
        <v>2412</v>
      </c>
      <c r="F105" s="13">
        <v>1320</v>
      </c>
      <c r="G105" s="17">
        <f t="shared" si="9"/>
        <v>3732</v>
      </c>
      <c r="H105" s="19">
        <f t="shared" si="7"/>
        <v>0</v>
      </c>
      <c r="I105" s="18">
        <f t="shared" si="6"/>
        <v>0</v>
      </c>
    </row>
    <row r="106" spans="1:9" s="1" customFormat="1" ht="18" customHeight="1" x14ac:dyDescent="0.15">
      <c r="A106" s="16" t="s">
        <v>130</v>
      </c>
      <c r="B106" s="13">
        <v>2776</v>
      </c>
      <c r="C106" s="13">
        <v>1320</v>
      </c>
      <c r="D106" s="17">
        <f t="shared" si="8"/>
        <v>4096</v>
      </c>
      <c r="E106" s="13">
        <v>2776</v>
      </c>
      <c r="F106" s="13">
        <v>1320</v>
      </c>
      <c r="G106" s="17">
        <f t="shared" si="9"/>
        <v>4096</v>
      </c>
      <c r="H106" s="19">
        <f t="shared" si="7"/>
        <v>0</v>
      </c>
      <c r="I106" s="18">
        <f t="shared" si="6"/>
        <v>0</v>
      </c>
    </row>
    <row r="107" spans="1:9" s="1" customFormat="1" ht="18" customHeight="1" x14ac:dyDescent="0.15">
      <c r="A107" s="16" t="s">
        <v>129</v>
      </c>
      <c r="B107" s="13">
        <v>2562</v>
      </c>
      <c r="C107" s="13">
        <v>1320</v>
      </c>
      <c r="D107" s="17">
        <f t="shared" si="8"/>
        <v>3882</v>
      </c>
      <c r="E107" s="13">
        <v>2562</v>
      </c>
      <c r="F107" s="13">
        <v>1320</v>
      </c>
      <c r="G107" s="17">
        <f t="shared" si="9"/>
        <v>3882</v>
      </c>
      <c r="H107" s="19">
        <f t="shared" si="7"/>
        <v>0</v>
      </c>
      <c r="I107" s="18">
        <f t="shared" si="6"/>
        <v>0</v>
      </c>
    </row>
    <row r="108" spans="1:9" s="1" customFormat="1" ht="18" customHeight="1" x14ac:dyDescent="0.15">
      <c r="A108" s="16" t="s">
        <v>128</v>
      </c>
      <c r="B108" s="13">
        <v>3035</v>
      </c>
      <c r="C108" s="13">
        <v>1320</v>
      </c>
      <c r="D108" s="17">
        <f t="shared" si="8"/>
        <v>4355</v>
      </c>
      <c r="E108" s="13">
        <v>3035</v>
      </c>
      <c r="F108" s="13">
        <v>1320</v>
      </c>
      <c r="G108" s="17">
        <f t="shared" si="9"/>
        <v>4355</v>
      </c>
      <c r="H108" s="19">
        <f t="shared" si="7"/>
        <v>0</v>
      </c>
      <c r="I108" s="18">
        <f t="shared" si="6"/>
        <v>0</v>
      </c>
    </row>
    <row r="109" spans="1:9" s="1" customFormat="1" ht="18" customHeight="1" x14ac:dyDescent="0.15">
      <c r="A109" s="16" t="s">
        <v>127</v>
      </c>
      <c r="B109" s="13">
        <v>2718</v>
      </c>
      <c r="C109" s="13">
        <v>1320</v>
      </c>
      <c r="D109" s="17">
        <f t="shared" si="8"/>
        <v>4038</v>
      </c>
      <c r="E109" s="13">
        <v>2813</v>
      </c>
      <c r="F109" s="13">
        <v>1320</v>
      </c>
      <c r="G109" s="17">
        <f t="shared" si="9"/>
        <v>4133</v>
      </c>
      <c r="H109" s="19">
        <f t="shared" si="7"/>
        <v>95</v>
      </c>
      <c r="I109" s="18">
        <f t="shared" si="6"/>
        <v>2.352649826646855</v>
      </c>
    </row>
    <row r="110" spans="1:9" s="1" customFormat="1" ht="18" customHeight="1" x14ac:dyDescent="0.15">
      <c r="A110" s="16" t="s">
        <v>126</v>
      </c>
      <c r="B110" s="13">
        <v>2628</v>
      </c>
      <c r="C110" s="13">
        <v>1320</v>
      </c>
      <c r="D110" s="17">
        <f t="shared" si="8"/>
        <v>3948</v>
      </c>
      <c r="E110" s="13">
        <v>2628</v>
      </c>
      <c r="F110" s="13">
        <v>1320</v>
      </c>
      <c r="G110" s="17">
        <f t="shared" si="9"/>
        <v>3948</v>
      </c>
      <c r="H110" s="19">
        <f t="shared" si="7"/>
        <v>0</v>
      </c>
      <c r="I110" s="18">
        <f t="shared" si="6"/>
        <v>0</v>
      </c>
    </row>
    <row r="111" spans="1:9" s="1" customFormat="1" ht="19.5" x14ac:dyDescent="0.15">
      <c r="A111" s="16" t="s">
        <v>125</v>
      </c>
      <c r="B111" s="13">
        <v>2641</v>
      </c>
      <c r="C111" s="13">
        <v>1320</v>
      </c>
      <c r="D111" s="17">
        <f t="shared" si="8"/>
        <v>3961</v>
      </c>
      <c r="E111" s="13">
        <v>2641</v>
      </c>
      <c r="F111" s="13">
        <v>1320</v>
      </c>
      <c r="G111" s="17">
        <f t="shared" si="9"/>
        <v>3961</v>
      </c>
      <c r="H111" s="19">
        <f t="shared" si="7"/>
        <v>0</v>
      </c>
      <c r="I111" s="18">
        <f t="shared" si="6"/>
        <v>0</v>
      </c>
    </row>
    <row r="112" spans="1:9" s="1" customFormat="1" ht="19.5" x14ac:dyDescent="0.15">
      <c r="A112" s="16" t="s">
        <v>124</v>
      </c>
      <c r="B112" s="13">
        <v>2594</v>
      </c>
      <c r="C112" s="13">
        <v>1320</v>
      </c>
      <c r="D112" s="17">
        <f t="shared" si="8"/>
        <v>3914</v>
      </c>
      <c r="E112" s="13">
        <v>2685</v>
      </c>
      <c r="F112" s="13">
        <v>1320</v>
      </c>
      <c r="G112" s="17">
        <f t="shared" si="9"/>
        <v>4005</v>
      </c>
      <c r="H112" s="19">
        <f t="shared" si="7"/>
        <v>91</v>
      </c>
      <c r="I112" s="18">
        <f t="shared" si="6"/>
        <v>2.3249872253449153</v>
      </c>
    </row>
    <row r="113" spans="1:9" s="1" customFormat="1" ht="19.5" x14ac:dyDescent="0.15">
      <c r="A113" s="16" t="s">
        <v>123</v>
      </c>
      <c r="B113" s="13">
        <v>2503</v>
      </c>
      <c r="C113" s="13">
        <v>1320</v>
      </c>
      <c r="D113" s="17">
        <f t="shared" si="8"/>
        <v>3823</v>
      </c>
      <c r="E113" s="13">
        <v>2503</v>
      </c>
      <c r="F113" s="13">
        <v>1320</v>
      </c>
      <c r="G113" s="17">
        <f t="shared" si="9"/>
        <v>3823</v>
      </c>
      <c r="H113" s="19">
        <f t="shared" si="7"/>
        <v>0</v>
      </c>
      <c r="I113" s="18">
        <f t="shared" si="6"/>
        <v>0</v>
      </c>
    </row>
    <row r="114" spans="1:9" s="1" customFormat="1" ht="19.5" x14ac:dyDescent="0.15">
      <c r="A114" s="16" t="s">
        <v>122</v>
      </c>
      <c r="B114" s="13">
        <v>2803</v>
      </c>
      <c r="C114" s="13">
        <v>1320</v>
      </c>
      <c r="D114" s="17">
        <f t="shared" si="8"/>
        <v>4123</v>
      </c>
      <c r="E114" s="13">
        <v>2901</v>
      </c>
      <c r="F114" s="13">
        <v>1320</v>
      </c>
      <c r="G114" s="17">
        <f t="shared" si="9"/>
        <v>4221</v>
      </c>
      <c r="H114" s="19">
        <f t="shared" si="7"/>
        <v>98</v>
      </c>
      <c r="I114" s="18">
        <f t="shared" si="6"/>
        <v>2.3769100169779285</v>
      </c>
    </row>
    <row r="115" spans="1:9" s="1" customFormat="1" ht="19.5" x14ac:dyDescent="0.15">
      <c r="A115" s="16" t="s">
        <v>121</v>
      </c>
      <c r="B115" s="13">
        <v>2698</v>
      </c>
      <c r="C115" s="13">
        <v>1320</v>
      </c>
      <c r="D115" s="17">
        <f t="shared" si="8"/>
        <v>4018</v>
      </c>
      <c r="E115" s="13">
        <v>2792</v>
      </c>
      <c r="F115" s="13">
        <v>1320</v>
      </c>
      <c r="G115" s="17">
        <f t="shared" si="9"/>
        <v>4112</v>
      </c>
      <c r="H115" s="19">
        <f t="shared" si="7"/>
        <v>94</v>
      </c>
      <c r="I115" s="18">
        <f t="shared" si="6"/>
        <v>2.3394723743155801</v>
      </c>
    </row>
    <row r="116" spans="1:9" s="1" customFormat="1" ht="19.5" x14ac:dyDescent="0.15">
      <c r="A116" s="16" t="s">
        <v>120</v>
      </c>
      <c r="B116" s="13">
        <v>2631</v>
      </c>
      <c r="C116" s="13">
        <v>1320</v>
      </c>
      <c r="D116" s="17">
        <f t="shared" si="8"/>
        <v>3951</v>
      </c>
      <c r="E116" s="13">
        <v>2677</v>
      </c>
      <c r="F116" s="13">
        <v>1320</v>
      </c>
      <c r="G116" s="17">
        <f t="shared" si="9"/>
        <v>3997</v>
      </c>
      <c r="H116" s="19">
        <f t="shared" si="7"/>
        <v>46</v>
      </c>
      <c r="I116" s="18">
        <f t="shared" si="6"/>
        <v>1.1642622120982029</v>
      </c>
    </row>
    <row r="117" spans="1:9" s="1" customFormat="1" ht="19.5" x14ac:dyDescent="0.15">
      <c r="A117" s="16" t="s">
        <v>215</v>
      </c>
      <c r="B117" s="13">
        <v>2403</v>
      </c>
      <c r="C117" s="13">
        <v>1320</v>
      </c>
      <c r="D117" s="17">
        <f t="shared" si="8"/>
        <v>3723</v>
      </c>
      <c r="E117" s="13">
        <v>2403</v>
      </c>
      <c r="F117" s="13">
        <v>1320</v>
      </c>
      <c r="G117" s="17">
        <f t="shared" si="9"/>
        <v>3723</v>
      </c>
      <c r="H117" s="19">
        <f t="shared" si="7"/>
        <v>0</v>
      </c>
      <c r="I117" s="18">
        <f t="shared" si="6"/>
        <v>0</v>
      </c>
    </row>
    <row r="118" spans="1:9" s="1" customFormat="1" ht="19.5" x14ac:dyDescent="0.15">
      <c r="A118" s="16" t="s">
        <v>216</v>
      </c>
      <c r="B118" s="13">
        <v>2352</v>
      </c>
      <c r="C118" s="13">
        <v>1320</v>
      </c>
      <c r="D118" s="17">
        <f t="shared" si="8"/>
        <v>3672</v>
      </c>
      <c r="E118" s="13">
        <v>2352</v>
      </c>
      <c r="F118" s="13">
        <v>1320</v>
      </c>
      <c r="G118" s="17">
        <f t="shared" si="9"/>
        <v>3672</v>
      </c>
      <c r="H118" s="19">
        <f t="shared" si="7"/>
        <v>0</v>
      </c>
      <c r="I118" s="18">
        <f t="shared" si="6"/>
        <v>0</v>
      </c>
    </row>
    <row r="119" spans="1:9" s="1" customFormat="1" ht="18" customHeight="1" x14ac:dyDescent="0.15">
      <c r="A119" s="16" t="s">
        <v>119</v>
      </c>
      <c r="B119" s="13">
        <v>2320</v>
      </c>
      <c r="C119" s="13">
        <v>1320</v>
      </c>
      <c r="D119" s="17">
        <f t="shared" si="8"/>
        <v>3640</v>
      </c>
      <c r="E119" s="13">
        <v>2400</v>
      </c>
      <c r="F119" s="13">
        <v>1320</v>
      </c>
      <c r="G119" s="17">
        <f t="shared" si="9"/>
        <v>3720</v>
      </c>
      <c r="H119" s="19">
        <f t="shared" si="7"/>
        <v>80</v>
      </c>
      <c r="I119" s="18">
        <f t="shared" si="6"/>
        <v>2.197802197802198</v>
      </c>
    </row>
    <row r="120" spans="1:9" s="1" customFormat="1" ht="18" customHeight="1" x14ac:dyDescent="0.15">
      <c r="A120" s="16" t="s">
        <v>118</v>
      </c>
      <c r="B120" s="13">
        <v>2729</v>
      </c>
      <c r="C120" s="13">
        <v>1320</v>
      </c>
      <c r="D120" s="17">
        <f t="shared" si="8"/>
        <v>4049</v>
      </c>
      <c r="E120" s="13">
        <v>2729</v>
      </c>
      <c r="F120" s="13">
        <v>1320</v>
      </c>
      <c r="G120" s="17">
        <f t="shared" si="9"/>
        <v>4049</v>
      </c>
      <c r="H120" s="19">
        <f t="shared" si="7"/>
        <v>0</v>
      </c>
      <c r="I120" s="18">
        <f t="shared" si="6"/>
        <v>0</v>
      </c>
    </row>
    <row r="121" spans="1:9" s="1" customFormat="1" ht="18" customHeight="1" x14ac:dyDescent="0.15">
      <c r="A121" s="16" t="s">
        <v>117</v>
      </c>
      <c r="B121" s="13">
        <v>2087</v>
      </c>
      <c r="C121" s="13">
        <v>1320</v>
      </c>
      <c r="D121" s="17">
        <f t="shared" si="8"/>
        <v>3407</v>
      </c>
      <c r="E121" s="13">
        <v>2161</v>
      </c>
      <c r="F121" s="13">
        <v>1320</v>
      </c>
      <c r="G121" s="17">
        <f t="shared" si="9"/>
        <v>3481</v>
      </c>
      <c r="H121" s="19">
        <f t="shared" si="7"/>
        <v>74</v>
      </c>
      <c r="I121" s="18">
        <f t="shared" si="6"/>
        <v>2.1719988259465808</v>
      </c>
    </row>
    <row r="122" spans="1:9" s="1" customFormat="1" ht="18" customHeight="1" x14ac:dyDescent="0.15">
      <c r="A122" s="16" t="s">
        <v>116</v>
      </c>
      <c r="B122" s="13">
        <v>2083</v>
      </c>
      <c r="C122" s="13">
        <v>1320</v>
      </c>
      <c r="D122" s="17">
        <f t="shared" si="8"/>
        <v>3403</v>
      </c>
      <c r="E122" s="13">
        <v>2083</v>
      </c>
      <c r="F122" s="13">
        <v>1320</v>
      </c>
      <c r="G122" s="17">
        <f t="shared" si="9"/>
        <v>3403</v>
      </c>
      <c r="H122" s="19">
        <f t="shared" si="7"/>
        <v>0</v>
      </c>
      <c r="I122" s="18">
        <f t="shared" si="6"/>
        <v>0</v>
      </c>
    </row>
    <row r="123" spans="1:9" s="2" customFormat="1" ht="18" customHeight="1" x14ac:dyDescent="0.15">
      <c r="A123" s="16" t="s">
        <v>217</v>
      </c>
      <c r="B123" s="13">
        <v>3384</v>
      </c>
      <c r="C123" s="13">
        <v>1800</v>
      </c>
      <c r="D123" s="17">
        <f t="shared" si="8"/>
        <v>5184</v>
      </c>
      <c r="E123" s="13">
        <v>3384</v>
      </c>
      <c r="F123" s="13">
        <v>1800</v>
      </c>
      <c r="G123" s="17">
        <f t="shared" si="9"/>
        <v>5184</v>
      </c>
      <c r="H123" s="19">
        <f t="shared" si="7"/>
        <v>0</v>
      </c>
      <c r="I123" s="18">
        <f t="shared" si="6"/>
        <v>0</v>
      </c>
    </row>
    <row r="124" spans="1:9" s="2" customFormat="1" ht="18" customHeight="1" x14ac:dyDescent="0.15">
      <c r="A124" s="16" t="s">
        <v>115</v>
      </c>
      <c r="B124" s="13">
        <v>2348</v>
      </c>
      <c r="C124" s="13">
        <v>1320</v>
      </c>
      <c r="D124" s="17">
        <f t="shared" si="8"/>
        <v>3668</v>
      </c>
      <c r="E124" s="13">
        <v>2430</v>
      </c>
      <c r="F124" s="13">
        <v>1320</v>
      </c>
      <c r="G124" s="17">
        <f t="shared" si="9"/>
        <v>3750</v>
      </c>
      <c r="H124" s="19">
        <f t="shared" si="7"/>
        <v>82</v>
      </c>
      <c r="I124" s="18">
        <f t="shared" si="6"/>
        <v>2.2355507088331517</v>
      </c>
    </row>
    <row r="125" spans="1:9" s="2" customFormat="1" ht="18" customHeight="1" x14ac:dyDescent="0.15">
      <c r="A125" s="16" t="s">
        <v>114</v>
      </c>
      <c r="B125" s="13">
        <v>2400</v>
      </c>
      <c r="C125" s="13">
        <v>1320</v>
      </c>
      <c r="D125" s="17">
        <f t="shared" si="8"/>
        <v>3720</v>
      </c>
      <c r="E125" s="13">
        <v>2400</v>
      </c>
      <c r="F125" s="13">
        <v>1320</v>
      </c>
      <c r="G125" s="17">
        <f t="shared" si="9"/>
        <v>3720</v>
      </c>
      <c r="H125" s="19">
        <f t="shared" si="7"/>
        <v>0</v>
      </c>
      <c r="I125" s="18">
        <f t="shared" si="6"/>
        <v>0</v>
      </c>
    </row>
    <row r="126" spans="1:9" s="2" customFormat="1" ht="18" customHeight="1" x14ac:dyDescent="0.15">
      <c r="A126" s="16" t="s">
        <v>113</v>
      </c>
      <c r="B126" s="13">
        <v>2320</v>
      </c>
      <c r="C126" s="13">
        <v>1320</v>
      </c>
      <c r="D126" s="17">
        <f t="shared" si="8"/>
        <v>3640</v>
      </c>
      <c r="E126" s="13">
        <v>2401</v>
      </c>
      <c r="F126" s="13">
        <v>1320</v>
      </c>
      <c r="G126" s="17">
        <f t="shared" si="9"/>
        <v>3721</v>
      </c>
      <c r="H126" s="19">
        <f t="shared" si="7"/>
        <v>81</v>
      </c>
      <c r="I126" s="18">
        <f t="shared" si="6"/>
        <v>2.2252747252747254</v>
      </c>
    </row>
    <row r="127" spans="1:9" s="2" customFormat="1" ht="18" customHeight="1" x14ac:dyDescent="0.15">
      <c r="A127" s="16" t="s">
        <v>112</v>
      </c>
      <c r="B127" s="13">
        <v>2202</v>
      </c>
      <c r="C127" s="13">
        <v>1320</v>
      </c>
      <c r="D127" s="17">
        <f t="shared" si="8"/>
        <v>3522</v>
      </c>
      <c r="E127" s="13">
        <v>2279</v>
      </c>
      <c r="F127" s="13">
        <v>1320</v>
      </c>
      <c r="G127" s="17">
        <f t="shared" si="9"/>
        <v>3599</v>
      </c>
      <c r="H127" s="19">
        <f t="shared" si="7"/>
        <v>77</v>
      </c>
      <c r="I127" s="18">
        <f t="shared" si="6"/>
        <v>2.1862578080636004</v>
      </c>
    </row>
    <row r="128" spans="1:9" s="2" customFormat="1" ht="18" customHeight="1" x14ac:dyDescent="0.15">
      <c r="A128" s="16" t="s">
        <v>111</v>
      </c>
      <c r="B128" s="13">
        <v>1980</v>
      </c>
      <c r="C128" s="13">
        <v>1320</v>
      </c>
      <c r="D128" s="17">
        <f t="shared" si="8"/>
        <v>3300</v>
      </c>
      <c r="E128" s="13">
        <v>1980</v>
      </c>
      <c r="F128" s="13">
        <v>1320</v>
      </c>
      <c r="G128" s="17">
        <f t="shared" si="9"/>
        <v>3300</v>
      </c>
      <c r="H128" s="19">
        <f t="shared" si="7"/>
        <v>0</v>
      </c>
      <c r="I128" s="18">
        <f t="shared" si="6"/>
        <v>0</v>
      </c>
    </row>
    <row r="129" spans="1:9" s="2" customFormat="1" ht="18" customHeight="1" x14ac:dyDescent="0.15">
      <c r="A129" s="16" t="s">
        <v>110</v>
      </c>
      <c r="B129" s="13">
        <v>2257</v>
      </c>
      <c r="C129" s="13">
        <v>1320</v>
      </c>
      <c r="D129" s="17">
        <f t="shared" si="8"/>
        <v>3577</v>
      </c>
      <c r="E129" s="13">
        <v>2335</v>
      </c>
      <c r="F129" s="13">
        <v>1320</v>
      </c>
      <c r="G129" s="17">
        <f t="shared" si="9"/>
        <v>3655</v>
      </c>
      <c r="H129" s="19">
        <f t="shared" si="7"/>
        <v>78</v>
      </c>
      <c r="I129" s="18">
        <f t="shared" si="6"/>
        <v>2.1805982667039419</v>
      </c>
    </row>
    <row r="130" spans="1:9" s="2" customFormat="1" ht="18" customHeight="1" x14ac:dyDescent="0.15">
      <c r="A130" s="16" t="s">
        <v>109</v>
      </c>
      <c r="B130" s="13">
        <v>2167</v>
      </c>
      <c r="C130" s="13">
        <v>1320</v>
      </c>
      <c r="D130" s="17">
        <f t="shared" si="8"/>
        <v>3487</v>
      </c>
      <c r="E130" s="13">
        <v>2167</v>
      </c>
      <c r="F130" s="13">
        <v>1320</v>
      </c>
      <c r="G130" s="17">
        <f t="shared" si="9"/>
        <v>3487</v>
      </c>
      <c r="H130" s="19">
        <f t="shared" si="7"/>
        <v>0</v>
      </c>
      <c r="I130" s="18">
        <f t="shared" si="6"/>
        <v>0</v>
      </c>
    </row>
    <row r="131" spans="1:9" s="2" customFormat="1" ht="18" customHeight="1" x14ac:dyDescent="0.15">
      <c r="A131" s="16" t="s">
        <v>108</v>
      </c>
      <c r="B131" s="13">
        <v>2020</v>
      </c>
      <c r="C131" s="13">
        <v>1320</v>
      </c>
      <c r="D131" s="17">
        <f t="shared" si="8"/>
        <v>3340</v>
      </c>
      <c r="E131" s="13">
        <v>2090</v>
      </c>
      <c r="F131" s="13">
        <v>1320</v>
      </c>
      <c r="G131" s="17">
        <f t="shared" si="9"/>
        <v>3410</v>
      </c>
      <c r="H131" s="19">
        <f t="shared" si="7"/>
        <v>70</v>
      </c>
      <c r="I131" s="18">
        <f t="shared" si="6"/>
        <v>2.0958083832335328</v>
      </c>
    </row>
    <row r="132" spans="1:9" s="2" customFormat="1" ht="18" customHeight="1" x14ac:dyDescent="0.15">
      <c r="A132" s="16" t="s">
        <v>107</v>
      </c>
      <c r="B132" s="13">
        <v>1956</v>
      </c>
      <c r="C132" s="13">
        <v>1320</v>
      </c>
      <c r="D132" s="17">
        <f t="shared" si="8"/>
        <v>3276</v>
      </c>
      <c r="E132" s="13">
        <v>1956</v>
      </c>
      <c r="F132" s="13">
        <v>1320</v>
      </c>
      <c r="G132" s="17">
        <f t="shared" si="9"/>
        <v>3276</v>
      </c>
      <c r="H132" s="19">
        <f t="shared" si="7"/>
        <v>0</v>
      </c>
      <c r="I132" s="18">
        <f t="shared" si="6"/>
        <v>0</v>
      </c>
    </row>
    <row r="133" spans="1:9" s="2" customFormat="1" ht="18" customHeight="1" x14ac:dyDescent="0.15">
      <c r="A133" s="16" t="s">
        <v>106</v>
      </c>
      <c r="B133" s="13">
        <v>1892</v>
      </c>
      <c r="C133" s="13">
        <v>1320</v>
      </c>
      <c r="D133" s="17">
        <f t="shared" si="8"/>
        <v>3212</v>
      </c>
      <c r="E133" s="13">
        <v>1892</v>
      </c>
      <c r="F133" s="13">
        <v>1320</v>
      </c>
      <c r="G133" s="17">
        <f t="shared" si="9"/>
        <v>3212</v>
      </c>
      <c r="H133" s="19">
        <f t="shared" si="7"/>
        <v>0</v>
      </c>
      <c r="I133" s="18">
        <f t="shared" si="6"/>
        <v>0</v>
      </c>
    </row>
    <row r="134" spans="1:9" s="2" customFormat="1" ht="18" customHeight="1" x14ac:dyDescent="0.15">
      <c r="A134" s="16" t="s">
        <v>105</v>
      </c>
      <c r="B134" s="13">
        <v>1849</v>
      </c>
      <c r="C134" s="13">
        <v>1320</v>
      </c>
      <c r="D134" s="17">
        <f t="shared" si="8"/>
        <v>3169</v>
      </c>
      <c r="E134" s="13">
        <v>1849</v>
      </c>
      <c r="F134" s="13">
        <v>1320</v>
      </c>
      <c r="G134" s="17">
        <f t="shared" si="9"/>
        <v>3169</v>
      </c>
      <c r="H134" s="19">
        <f t="shared" si="7"/>
        <v>0</v>
      </c>
      <c r="I134" s="18">
        <f t="shared" ref="I134:I197" si="10">H134/D134*100</f>
        <v>0</v>
      </c>
    </row>
    <row r="135" spans="1:9" s="2" customFormat="1" ht="18" customHeight="1" x14ac:dyDescent="0.15">
      <c r="A135" s="16" t="s">
        <v>104</v>
      </c>
      <c r="B135" s="13">
        <v>1872</v>
      </c>
      <c r="C135" s="13">
        <v>1320</v>
      </c>
      <c r="D135" s="17">
        <f t="shared" si="8"/>
        <v>3192</v>
      </c>
      <c r="E135" s="13">
        <v>1872</v>
      </c>
      <c r="F135" s="13">
        <v>1320</v>
      </c>
      <c r="G135" s="17">
        <f t="shared" si="9"/>
        <v>3192</v>
      </c>
      <c r="H135" s="19">
        <f t="shared" ref="H135:H198" si="11">G135-D135</f>
        <v>0</v>
      </c>
      <c r="I135" s="18">
        <f t="shared" si="10"/>
        <v>0</v>
      </c>
    </row>
    <row r="136" spans="1:9" s="2" customFormat="1" ht="18" customHeight="1" x14ac:dyDescent="0.15">
      <c r="A136" s="16" t="s">
        <v>103</v>
      </c>
      <c r="B136" s="13">
        <v>2040</v>
      </c>
      <c r="C136" s="13">
        <v>1320</v>
      </c>
      <c r="D136" s="17">
        <f t="shared" si="8"/>
        <v>3360</v>
      </c>
      <c r="E136" s="13">
        <v>2052</v>
      </c>
      <c r="F136" s="13">
        <v>1320</v>
      </c>
      <c r="G136" s="17">
        <f t="shared" si="9"/>
        <v>3372</v>
      </c>
      <c r="H136" s="19">
        <f t="shared" si="11"/>
        <v>12</v>
      </c>
      <c r="I136" s="18">
        <f t="shared" si="10"/>
        <v>0.35714285714285715</v>
      </c>
    </row>
    <row r="137" spans="1:9" s="2" customFormat="1" ht="18" customHeight="1" x14ac:dyDescent="0.15">
      <c r="A137" s="16" t="s">
        <v>102</v>
      </c>
      <c r="B137" s="13">
        <v>1823</v>
      </c>
      <c r="C137" s="13">
        <v>1320</v>
      </c>
      <c r="D137" s="17">
        <f t="shared" si="8"/>
        <v>3143</v>
      </c>
      <c r="E137" s="13">
        <v>1823</v>
      </c>
      <c r="F137" s="13">
        <v>1320</v>
      </c>
      <c r="G137" s="17">
        <f t="shared" si="9"/>
        <v>3143</v>
      </c>
      <c r="H137" s="19">
        <f t="shared" si="11"/>
        <v>0</v>
      </c>
      <c r="I137" s="18">
        <f t="shared" si="10"/>
        <v>0</v>
      </c>
    </row>
    <row r="138" spans="1:9" s="2" customFormat="1" ht="18" customHeight="1" x14ac:dyDescent="0.15">
      <c r="A138" s="16" t="s">
        <v>101</v>
      </c>
      <c r="B138" s="13">
        <v>1791</v>
      </c>
      <c r="C138" s="13">
        <v>1320</v>
      </c>
      <c r="D138" s="17">
        <f t="shared" ref="D138:D201" si="12">SUM(B138:C138)</f>
        <v>3111</v>
      </c>
      <c r="E138" s="13">
        <v>1791</v>
      </c>
      <c r="F138" s="13">
        <v>1320</v>
      </c>
      <c r="G138" s="17">
        <f t="shared" ref="G138:G201" si="13">SUM(E138:F138)</f>
        <v>3111</v>
      </c>
      <c r="H138" s="19">
        <f t="shared" si="11"/>
        <v>0</v>
      </c>
      <c r="I138" s="18">
        <f t="shared" si="10"/>
        <v>0</v>
      </c>
    </row>
    <row r="139" spans="1:9" s="2" customFormat="1" ht="18" customHeight="1" x14ac:dyDescent="0.15">
      <c r="A139" s="16" t="s">
        <v>100</v>
      </c>
      <c r="B139" s="13">
        <v>1751</v>
      </c>
      <c r="C139" s="13">
        <v>1320</v>
      </c>
      <c r="D139" s="17">
        <f t="shared" si="12"/>
        <v>3071</v>
      </c>
      <c r="E139" s="13">
        <v>1812</v>
      </c>
      <c r="F139" s="13">
        <v>1320</v>
      </c>
      <c r="G139" s="17">
        <f t="shared" si="13"/>
        <v>3132</v>
      </c>
      <c r="H139" s="19">
        <f t="shared" si="11"/>
        <v>61</v>
      </c>
      <c r="I139" s="18">
        <f t="shared" si="10"/>
        <v>1.9863236730706608</v>
      </c>
    </row>
    <row r="140" spans="1:9" s="2" customFormat="1" ht="18" customHeight="1" x14ac:dyDescent="0.15">
      <c r="A140" s="16" t="s">
        <v>218</v>
      </c>
      <c r="B140" s="13">
        <v>1944</v>
      </c>
      <c r="C140" s="13">
        <v>1320</v>
      </c>
      <c r="D140" s="17">
        <f t="shared" si="12"/>
        <v>3264</v>
      </c>
      <c r="E140" s="13">
        <v>1951</v>
      </c>
      <c r="F140" s="13">
        <v>1320</v>
      </c>
      <c r="G140" s="17">
        <f t="shared" si="13"/>
        <v>3271</v>
      </c>
      <c r="H140" s="19">
        <f t="shared" si="11"/>
        <v>7</v>
      </c>
      <c r="I140" s="18">
        <f t="shared" si="10"/>
        <v>0.21446078431372551</v>
      </c>
    </row>
    <row r="141" spans="1:9" s="2" customFormat="1" ht="18" customHeight="1" x14ac:dyDescent="0.15">
      <c r="A141" s="16" t="s">
        <v>99</v>
      </c>
      <c r="B141" s="13">
        <v>1842</v>
      </c>
      <c r="C141" s="13">
        <v>1320</v>
      </c>
      <c r="D141" s="17">
        <f t="shared" si="12"/>
        <v>3162</v>
      </c>
      <c r="E141" s="13">
        <v>1906</v>
      </c>
      <c r="F141" s="13">
        <v>1320</v>
      </c>
      <c r="G141" s="17">
        <f t="shared" si="13"/>
        <v>3226</v>
      </c>
      <c r="H141" s="19">
        <f t="shared" si="11"/>
        <v>64</v>
      </c>
      <c r="I141" s="18">
        <f t="shared" si="10"/>
        <v>2.0240354206198607</v>
      </c>
    </row>
    <row r="142" spans="1:9" s="1" customFormat="1" ht="18" customHeight="1" x14ac:dyDescent="0.15">
      <c r="A142" s="26" t="s">
        <v>230</v>
      </c>
      <c r="B142" s="27">
        <v>3600</v>
      </c>
      <c r="C142" s="27">
        <v>1800</v>
      </c>
      <c r="D142" s="28">
        <f t="shared" si="12"/>
        <v>5400</v>
      </c>
      <c r="E142" s="27">
        <v>3600</v>
      </c>
      <c r="F142" s="27">
        <v>1800</v>
      </c>
      <c r="G142" s="28">
        <f t="shared" si="13"/>
        <v>5400</v>
      </c>
      <c r="H142" s="29">
        <f t="shared" si="11"/>
        <v>0</v>
      </c>
      <c r="I142" s="30">
        <f t="shared" si="10"/>
        <v>0</v>
      </c>
    </row>
    <row r="143" spans="1:9" s="1" customFormat="1" ht="18" customHeight="1" x14ac:dyDescent="0.15">
      <c r="A143" s="31" t="s">
        <v>98</v>
      </c>
      <c r="B143" s="32">
        <v>2929</v>
      </c>
      <c r="C143" s="32">
        <v>1320</v>
      </c>
      <c r="D143" s="33">
        <f t="shared" si="12"/>
        <v>4249</v>
      </c>
      <c r="E143" s="32">
        <v>2929</v>
      </c>
      <c r="F143" s="32">
        <v>1320</v>
      </c>
      <c r="G143" s="33">
        <f t="shared" si="13"/>
        <v>4249</v>
      </c>
      <c r="H143" s="34">
        <f t="shared" si="11"/>
        <v>0</v>
      </c>
      <c r="I143" s="35">
        <f t="shared" si="10"/>
        <v>0</v>
      </c>
    </row>
    <row r="144" spans="1:9" s="1" customFormat="1" ht="18" customHeight="1" x14ac:dyDescent="0.15">
      <c r="A144" s="31" t="s">
        <v>97</v>
      </c>
      <c r="B144" s="32">
        <v>2202</v>
      </c>
      <c r="C144" s="32">
        <v>1320</v>
      </c>
      <c r="D144" s="33">
        <f t="shared" si="12"/>
        <v>3522</v>
      </c>
      <c r="E144" s="32">
        <v>2239</v>
      </c>
      <c r="F144" s="32">
        <v>1320</v>
      </c>
      <c r="G144" s="33">
        <f t="shared" si="13"/>
        <v>3559</v>
      </c>
      <c r="H144" s="34">
        <f t="shared" si="11"/>
        <v>37</v>
      </c>
      <c r="I144" s="35">
        <f t="shared" si="10"/>
        <v>1.0505394662123793</v>
      </c>
    </row>
    <row r="145" spans="1:9" s="1" customFormat="1" ht="18" customHeight="1" x14ac:dyDescent="0.15">
      <c r="A145" s="31" t="s">
        <v>96</v>
      </c>
      <c r="B145" s="32">
        <v>2100</v>
      </c>
      <c r="C145" s="32">
        <v>1320</v>
      </c>
      <c r="D145" s="33">
        <f t="shared" si="12"/>
        <v>3420</v>
      </c>
      <c r="E145" s="32">
        <v>2100</v>
      </c>
      <c r="F145" s="32">
        <v>1320</v>
      </c>
      <c r="G145" s="33">
        <f t="shared" si="13"/>
        <v>3420</v>
      </c>
      <c r="H145" s="34">
        <f t="shared" si="11"/>
        <v>0</v>
      </c>
      <c r="I145" s="35">
        <f t="shared" si="10"/>
        <v>0</v>
      </c>
    </row>
    <row r="146" spans="1:9" s="1" customFormat="1" ht="18" customHeight="1" x14ac:dyDescent="0.15">
      <c r="A146" s="31" t="s">
        <v>95</v>
      </c>
      <c r="B146" s="32">
        <v>1832</v>
      </c>
      <c r="C146" s="32">
        <v>1320</v>
      </c>
      <c r="D146" s="33">
        <f t="shared" si="12"/>
        <v>3152</v>
      </c>
      <c r="E146" s="32">
        <v>1897</v>
      </c>
      <c r="F146" s="32">
        <v>1320</v>
      </c>
      <c r="G146" s="33">
        <f t="shared" si="13"/>
        <v>3217</v>
      </c>
      <c r="H146" s="34">
        <f t="shared" si="11"/>
        <v>65</v>
      </c>
      <c r="I146" s="35">
        <f t="shared" si="10"/>
        <v>2.062182741116751</v>
      </c>
    </row>
    <row r="147" spans="1:9" s="1" customFormat="1" ht="18" customHeight="1" x14ac:dyDescent="0.15">
      <c r="A147" s="31" t="s">
        <v>94</v>
      </c>
      <c r="B147" s="32">
        <v>1943</v>
      </c>
      <c r="C147" s="32">
        <v>1320</v>
      </c>
      <c r="D147" s="33">
        <f t="shared" si="12"/>
        <v>3263</v>
      </c>
      <c r="E147" s="32">
        <v>2010</v>
      </c>
      <c r="F147" s="32">
        <v>1320</v>
      </c>
      <c r="G147" s="33">
        <f t="shared" si="13"/>
        <v>3330</v>
      </c>
      <c r="H147" s="34">
        <f t="shared" si="11"/>
        <v>67</v>
      </c>
      <c r="I147" s="35">
        <f t="shared" si="10"/>
        <v>2.0533251608948819</v>
      </c>
    </row>
    <row r="148" spans="1:9" s="1" customFormat="1" ht="18" customHeight="1" x14ac:dyDescent="0.15">
      <c r="A148" s="31" t="s">
        <v>93</v>
      </c>
      <c r="B148" s="32">
        <v>1897</v>
      </c>
      <c r="C148" s="32">
        <v>1320</v>
      </c>
      <c r="D148" s="33">
        <f t="shared" si="12"/>
        <v>3217</v>
      </c>
      <c r="E148" s="32">
        <v>1963</v>
      </c>
      <c r="F148" s="32">
        <v>1320</v>
      </c>
      <c r="G148" s="33">
        <f t="shared" si="13"/>
        <v>3283</v>
      </c>
      <c r="H148" s="34">
        <f t="shared" si="11"/>
        <v>66</v>
      </c>
      <c r="I148" s="35">
        <f t="shared" si="10"/>
        <v>2.0516008703761268</v>
      </c>
    </row>
    <row r="149" spans="1:9" s="1" customFormat="1" ht="18" customHeight="1" x14ac:dyDescent="0.15">
      <c r="A149" s="31" t="s">
        <v>92</v>
      </c>
      <c r="B149" s="32">
        <v>1956</v>
      </c>
      <c r="C149" s="32">
        <v>1320</v>
      </c>
      <c r="D149" s="33">
        <f t="shared" si="12"/>
        <v>3276</v>
      </c>
      <c r="E149" s="32">
        <v>2024</v>
      </c>
      <c r="F149" s="32">
        <v>1320</v>
      </c>
      <c r="G149" s="33">
        <f t="shared" si="13"/>
        <v>3344</v>
      </c>
      <c r="H149" s="34">
        <f t="shared" si="11"/>
        <v>68</v>
      </c>
      <c r="I149" s="35">
        <f t="shared" si="10"/>
        <v>2.0757020757020754</v>
      </c>
    </row>
    <row r="150" spans="1:9" s="1" customFormat="1" ht="18" customHeight="1" x14ac:dyDescent="0.15">
      <c r="A150" s="31" t="s">
        <v>91</v>
      </c>
      <c r="B150" s="32">
        <v>2087</v>
      </c>
      <c r="C150" s="32">
        <v>1320</v>
      </c>
      <c r="D150" s="33">
        <f t="shared" si="12"/>
        <v>3407</v>
      </c>
      <c r="E150" s="32">
        <v>2160</v>
      </c>
      <c r="F150" s="32">
        <v>1320</v>
      </c>
      <c r="G150" s="33">
        <f t="shared" si="13"/>
        <v>3480</v>
      </c>
      <c r="H150" s="34">
        <f t="shared" si="11"/>
        <v>73</v>
      </c>
      <c r="I150" s="35">
        <f t="shared" si="10"/>
        <v>2.1426474904608162</v>
      </c>
    </row>
    <row r="151" spans="1:9" s="1" customFormat="1" ht="18" customHeight="1" x14ac:dyDescent="0.15">
      <c r="A151" s="31" t="s">
        <v>90</v>
      </c>
      <c r="B151" s="32">
        <v>1797</v>
      </c>
      <c r="C151" s="32">
        <v>1320</v>
      </c>
      <c r="D151" s="33">
        <f t="shared" si="12"/>
        <v>3117</v>
      </c>
      <c r="E151" s="32">
        <v>1797</v>
      </c>
      <c r="F151" s="32">
        <v>1320</v>
      </c>
      <c r="G151" s="33">
        <f t="shared" si="13"/>
        <v>3117</v>
      </c>
      <c r="H151" s="34">
        <f t="shared" si="11"/>
        <v>0</v>
      </c>
      <c r="I151" s="35">
        <f t="shared" si="10"/>
        <v>0</v>
      </c>
    </row>
    <row r="152" spans="1:9" s="1" customFormat="1" ht="18" customHeight="1" x14ac:dyDescent="0.15">
      <c r="A152" s="31" t="s">
        <v>89</v>
      </c>
      <c r="B152" s="32">
        <v>2090</v>
      </c>
      <c r="C152" s="32">
        <v>1320</v>
      </c>
      <c r="D152" s="33">
        <f t="shared" si="12"/>
        <v>3410</v>
      </c>
      <c r="E152" s="32">
        <v>2164</v>
      </c>
      <c r="F152" s="32">
        <v>1320</v>
      </c>
      <c r="G152" s="33">
        <f t="shared" si="13"/>
        <v>3484</v>
      </c>
      <c r="H152" s="34">
        <f t="shared" si="11"/>
        <v>74</v>
      </c>
      <c r="I152" s="35">
        <f t="shared" si="10"/>
        <v>2.1700879765395897</v>
      </c>
    </row>
    <row r="153" spans="1:9" s="1" customFormat="1" ht="18" customHeight="1" x14ac:dyDescent="0.15">
      <c r="A153" s="31" t="s">
        <v>88</v>
      </c>
      <c r="B153" s="32">
        <v>1958</v>
      </c>
      <c r="C153" s="32">
        <v>1320</v>
      </c>
      <c r="D153" s="33">
        <f t="shared" si="12"/>
        <v>3278</v>
      </c>
      <c r="E153" s="32">
        <v>2025</v>
      </c>
      <c r="F153" s="32">
        <v>1320</v>
      </c>
      <c r="G153" s="33">
        <f t="shared" si="13"/>
        <v>3345</v>
      </c>
      <c r="H153" s="34">
        <f t="shared" si="11"/>
        <v>67</v>
      </c>
      <c r="I153" s="35">
        <f t="shared" si="10"/>
        <v>2.0439292251372789</v>
      </c>
    </row>
    <row r="154" spans="1:9" s="2" customFormat="1" ht="19.5" customHeight="1" x14ac:dyDescent="0.15">
      <c r="A154" s="12" t="s">
        <v>231</v>
      </c>
      <c r="B154" s="20">
        <v>3803</v>
      </c>
      <c r="C154" s="20">
        <v>1800</v>
      </c>
      <c r="D154" s="14">
        <f t="shared" si="12"/>
        <v>5603</v>
      </c>
      <c r="E154" s="20">
        <v>3803</v>
      </c>
      <c r="F154" s="20">
        <v>1800</v>
      </c>
      <c r="G154" s="14">
        <f t="shared" si="13"/>
        <v>5603</v>
      </c>
      <c r="H154" s="15">
        <f t="shared" si="11"/>
        <v>0</v>
      </c>
      <c r="I154" s="21">
        <f t="shared" si="10"/>
        <v>0</v>
      </c>
    </row>
    <row r="155" spans="1:9" s="2" customFormat="1" ht="19.5" customHeight="1" x14ac:dyDescent="0.15">
      <c r="A155" s="16" t="s">
        <v>87</v>
      </c>
      <c r="B155" s="13">
        <v>2986</v>
      </c>
      <c r="C155" s="13">
        <v>1320</v>
      </c>
      <c r="D155" s="17">
        <f t="shared" si="12"/>
        <v>4306</v>
      </c>
      <c r="E155" s="13">
        <v>3091</v>
      </c>
      <c r="F155" s="13">
        <v>1320</v>
      </c>
      <c r="G155" s="17">
        <f t="shared" si="13"/>
        <v>4411</v>
      </c>
      <c r="H155" s="19">
        <f t="shared" si="11"/>
        <v>105</v>
      </c>
      <c r="I155" s="18">
        <f t="shared" si="10"/>
        <v>2.4384579656293544</v>
      </c>
    </row>
    <row r="156" spans="1:9" s="2" customFormat="1" ht="19.5" customHeight="1" x14ac:dyDescent="0.15">
      <c r="A156" s="16" t="s">
        <v>86</v>
      </c>
      <c r="B156" s="13">
        <v>2040</v>
      </c>
      <c r="C156" s="13">
        <v>1320</v>
      </c>
      <c r="D156" s="17">
        <f t="shared" si="12"/>
        <v>3360</v>
      </c>
      <c r="E156" s="13">
        <v>2040</v>
      </c>
      <c r="F156" s="13">
        <v>1320</v>
      </c>
      <c r="G156" s="17">
        <f t="shared" si="13"/>
        <v>3360</v>
      </c>
      <c r="H156" s="19">
        <f t="shared" si="11"/>
        <v>0</v>
      </c>
      <c r="I156" s="18">
        <f t="shared" si="10"/>
        <v>0</v>
      </c>
    </row>
    <row r="157" spans="1:9" s="2" customFormat="1" ht="19.5" customHeight="1" x14ac:dyDescent="0.15">
      <c r="A157" s="16" t="s">
        <v>85</v>
      </c>
      <c r="B157" s="13">
        <v>2368</v>
      </c>
      <c r="C157" s="13">
        <v>1320</v>
      </c>
      <c r="D157" s="17">
        <f t="shared" si="12"/>
        <v>3688</v>
      </c>
      <c r="E157" s="13">
        <v>2368</v>
      </c>
      <c r="F157" s="13">
        <v>1320</v>
      </c>
      <c r="G157" s="17">
        <f t="shared" si="13"/>
        <v>3688</v>
      </c>
      <c r="H157" s="19">
        <f t="shared" si="11"/>
        <v>0</v>
      </c>
      <c r="I157" s="18">
        <f t="shared" si="10"/>
        <v>0</v>
      </c>
    </row>
    <row r="158" spans="1:9" s="2" customFormat="1" ht="19.5" customHeight="1" x14ac:dyDescent="0.15">
      <c r="A158" s="16" t="s">
        <v>84</v>
      </c>
      <c r="B158" s="13">
        <v>2676</v>
      </c>
      <c r="C158" s="13">
        <v>1320</v>
      </c>
      <c r="D158" s="17">
        <f t="shared" si="12"/>
        <v>3996</v>
      </c>
      <c r="E158" s="13">
        <v>2676</v>
      </c>
      <c r="F158" s="13">
        <v>1320</v>
      </c>
      <c r="G158" s="17">
        <f t="shared" si="13"/>
        <v>3996</v>
      </c>
      <c r="H158" s="19">
        <f t="shared" si="11"/>
        <v>0</v>
      </c>
      <c r="I158" s="18">
        <f t="shared" si="10"/>
        <v>0</v>
      </c>
    </row>
    <row r="159" spans="1:9" s="2" customFormat="1" ht="19.5" customHeight="1" x14ac:dyDescent="0.15">
      <c r="A159" s="16" t="s">
        <v>83</v>
      </c>
      <c r="B159" s="13">
        <v>2180</v>
      </c>
      <c r="C159" s="13">
        <v>1320</v>
      </c>
      <c r="D159" s="17">
        <f t="shared" si="12"/>
        <v>3500</v>
      </c>
      <c r="E159" s="13">
        <v>2217</v>
      </c>
      <c r="F159" s="13">
        <v>1320</v>
      </c>
      <c r="G159" s="17">
        <f t="shared" si="13"/>
        <v>3537</v>
      </c>
      <c r="H159" s="19">
        <f t="shared" si="11"/>
        <v>37</v>
      </c>
      <c r="I159" s="18">
        <f t="shared" si="10"/>
        <v>1.0571428571428572</v>
      </c>
    </row>
    <row r="160" spans="1:9" s="2" customFormat="1" ht="19.5" customHeight="1" x14ac:dyDescent="0.15">
      <c r="A160" s="16" t="s">
        <v>82</v>
      </c>
      <c r="B160" s="13">
        <v>2057</v>
      </c>
      <c r="C160" s="13">
        <v>1320</v>
      </c>
      <c r="D160" s="17">
        <f t="shared" si="12"/>
        <v>3377</v>
      </c>
      <c r="E160" s="13">
        <v>2057</v>
      </c>
      <c r="F160" s="13">
        <v>1320</v>
      </c>
      <c r="G160" s="17">
        <f t="shared" si="13"/>
        <v>3377</v>
      </c>
      <c r="H160" s="19">
        <f t="shared" si="11"/>
        <v>0</v>
      </c>
      <c r="I160" s="18">
        <f t="shared" si="10"/>
        <v>0</v>
      </c>
    </row>
    <row r="161" spans="1:9" s="2" customFormat="1" ht="19.5" customHeight="1" x14ac:dyDescent="0.15">
      <c r="A161" s="16" t="s">
        <v>81</v>
      </c>
      <c r="B161" s="13">
        <v>2050</v>
      </c>
      <c r="C161" s="13">
        <v>1320</v>
      </c>
      <c r="D161" s="17">
        <f t="shared" si="12"/>
        <v>3370</v>
      </c>
      <c r="E161" s="13">
        <v>2122</v>
      </c>
      <c r="F161" s="13">
        <v>1320</v>
      </c>
      <c r="G161" s="17">
        <f t="shared" si="13"/>
        <v>3442</v>
      </c>
      <c r="H161" s="19">
        <f t="shared" si="11"/>
        <v>72</v>
      </c>
      <c r="I161" s="18">
        <f t="shared" si="10"/>
        <v>2.1364985163204748</v>
      </c>
    </row>
    <row r="162" spans="1:9" s="2" customFormat="1" ht="19.5" customHeight="1" x14ac:dyDescent="0.15">
      <c r="A162" s="16" t="s">
        <v>219</v>
      </c>
      <c r="B162" s="13">
        <v>2268</v>
      </c>
      <c r="C162" s="13">
        <v>1320</v>
      </c>
      <c r="D162" s="17">
        <f t="shared" si="12"/>
        <v>3588</v>
      </c>
      <c r="E162" s="13">
        <v>2340</v>
      </c>
      <c r="F162" s="13">
        <v>1320</v>
      </c>
      <c r="G162" s="17">
        <f t="shared" si="13"/>
        <v>3660</v>
      </c>
      <c r="H162" s="19">
        <f t="shared" si="11"/>
        <v>72</v>
      </c>
      <c r="I162" s="18">
        <f t="shared" si="10"/>
        <v>2.0066889632107023</v>
      </c>
    </row>
    <row r="163" spans="1:9" s="2" customFormat="1" ht="19.5" customHeight="1" x14ac:dyDescent="0.15">
      <c r="A163" s="16" t="s">
        <v>80</v>
      </c>
      <c r="B163" s="13">
        <v>2021</v>
      </c>
      <c r="C163" s="13">
        <v>1320</v>
      </c>
      <c r="D163" s="17">
        <f t="shared" si="12"/>
        <v>3341</v>
      </c>
      <c r="E163" s="13">
        <v>2092</v>
      </c>
      <c r="F163" s="13">
        <v>1320</v>
      </c>
      <c r="G163" s="17">
        <f t="shared" si="13"/>
        <v>3412</v>
      </c>
      <c r="H163" s="19">
        <f t="shared" si="11"/>
        <v>71</v>
      </c>
      <c r="I163" s="18">
        <f t="shared" si="10"/>
        <v>2.1251122418437594</v>
      </c>
    </row>
    <row r="164" spans="1:9" s="2" customFormat="1" ht="19.5" customHeight="1" x14ac:dyDescent="0.15">
      <c r="A164" s="16" t="s">
        <v>79</v>
      </c>
      <c r="B164" s="13">
        <v>2008</v>
      </c>
      <c r="C164" s="13">
        <v>1320</v>
      </c>
      <c r="D164" s="17">
        <f t="shared" si="12"/>
        <v>3328</v>
      </c>
      <c r="E164" s="13">
        <v>2079</v>
      </c>
      <c r="F164" s="13">
        <v>1320</v>
      </c>
      <c r="G164" s="17">
        <f t="shared" si="13"/>
        <v>3399</v>
      </c>
      <c r="H164" s="19">
        <f t="shared" si="11"/>
        <v>71</v>
      </c>
      <c r="I164" s="18">
        <f t="shared" si="10"/>
        <v>2.1334134615384617</v>
      </c>
    </row>
    <row r="165" spans="1:9" s="2" customFormat="1" ht="19.5" customHeight="1" x14ac:dyDescent="0.15">
      <c r="A165" s="16" t="s">
        <v>78</v>
      </c>
      <c r="B165" s="13">
        <v>1984</v>
      </c>
      <c r="C165" s="13">
        <v>1320</v>
      </c>
      <c r="D165" s="17">
        <f t="shared" si="12"/>
        <v>3304</v>
      </c>
      <c r="E165" s="13">
        <v>2036</v>
      </c>
      <c r="F165" s="13">
        <v>1320</v>
      </c>
      <c r="G165" s="17">
        <f t="shared" si="13"/>
        <v>3356</v>
      </c>
      <c r="H165" s="19">
        <f t="shared" si="11"/>
        <v>52</v>
      </c>
      <c r="I165" s="18">
        <f t="shared" si="10"/>
        <v>1.5738498789346249</v>
      </c>
    </row>
    <row r="166" spans="1:9" s="2" customFormat="1" ht="19.5" customHeight="1" x14ac:dyDescent="0.15">
      <c r="A166" s="16" t="s">
        <v>77</v>
      </c>
      <c r="B166" s="13">
        <v>1968</v>
      </c>
      <c r="C166" s="13">
        <v>1320</v>
      </c>
      <c r="D166" s="17">
        <f t="shared" si="12"/>
        <v>3288</v>
      </c>
      <c r="E166" s="13">
        <v>1968</v>
      </c>
      <c r="F166" s="13">
        <v>1320</v>
      </c>
      <c r="G166" s="17">
        <f t="shared" si="13"/>
        <v>3288</v>
      </c>
      <c r="H166" s="19">
        <f t="shared" si="11"/>
        <v>0</v>
      </c>
      <c r="I166" s="18">
        <f t="shared" si="10"/>
        <v>0</v>
      </c>
    </row>
    <row r="167" spans="1:9" s="2" customFormat="1" ht="19.5" customHeight="1" x14ac:dyDescent="0.15">
      <c r="A167" s="16" t="s">
        <v>76</v>
      </c>
      <c r="B167" s="13">
        <v>2087</v>
      </c>
      <c r="C167" s="13">
        <v>1320</v>
      </c>
      <c r="D167" s="17">
        <f t="shared" si="12"/>
        <v>3407</v>
      </c>
      <c r="E167" s="13">
        <v>2160</v>
      </c>
      <c r="F167" s="13">
        <v>1320</v>
      </c>
      <c r="G167" s="17">
        <f t="shared" si="13"/>
        <v>3480</v>
      </c>
      <c r="H167" s="19">
        <f t="shared" si="11"/>
        <v>73</v>
      </c>
      <c r="I167" s="18">
        <f t="shared" si="10"/>
        <v>2.1426474904608162</v>
      </c>
    </row>
    <row r="168" spans="1:9" s="2" customFormat="1" ht="19.5" customHeight="1" x14ac:dyDescent="0.15">
      <c r="A168" s="16" t="s">
        <v>75</v>
      </c>
      <c r="B168" s="13">
        <v>2020</v>
      </c>
      <c r="C168" s="13">
        <v>1320</v>
      </c>
      <c r="D168" s="17">
        <f t="shared" si="12"/>
        <v>3340</v>
      </c>
      <c r="E168" s="13">
        <v>2090</v>
      </c>
      <c r="F168" s="13">
        <v>1320</v>
      </c>
      <c r="G168" s="17">
        <f t="shared" si="13"/>
        <v>3410</v>
      </c>
      <c r="H168" s="19">
        <f t="shared" si="11"/>
        <v>70</v>
      </c>
      <c r="I168" s="18">
        <f t="shared" si="10"/>
        <v>2.0958083832335328</v>
      </c>
    </row>
    <row r="169" spans="1:9" s="2" customFormat="1" ht="19.5" customHeight="1" x14ac:dyDescent="0.15">
      <c r="A169" s="16" t="s">
        <v>74</v>
      </c>
      <c r="B169" s="13">
        <v>2004</v>
      </c>
      <c r="C169" s="13">
        <v>1320</v>
      </c>
      <c r="D169" s="17">
        <f t="shared" si="12"/>
        <v>3324</v>
      </c>
      <c r="E169" s="13">
        <v>2076</v>
      </c>
      <c r="F169" s="13">
        <v>1320</v>
      </c>
      <c r="G169" s="17">
        <f t="shared" si="13"/>
        <v>3396</v>
      </c>
      <c r="H169" s="19">
        <f t="shared" si="11"/>
        <v>72</v>
      </c>
      <c r="I169" s="18">
        <f t="shared" si="10"/>
        <v>2.1660649819494582</v>
      </c>
    </row>
    <row r="170" spans="1:9" s="1" customFormat="1" ht="18" customHeight="1" x14ac:dyDescent="0.15">
      <c r="A170" s="26" t="s">
        <v>232</v>
      </c>
      <c r="B170" s="27">
        <v>3392</v>
      </c>
      <c r="C170" s="27">
        <v>1800</v>
      </c>
      <c r="D170" s="28">
        <f t="shared" si="12"/>
        <v>5192</v>
      </c>
      <c r="E170" s="27">
        <v>3511</v>
      </c>
      <c r="F170" s="27">
        <v>1800</v>
      </c>
      <c r="G170" s="28">
        <f t="shared" si="13"/>
        <v>5311</v>
      </c>
      <c r="H170" s="29">
        <f t="shared" si="11"/>
        <v>119</v>
      </c>
      <c r="I170" s="30">
        <f t="shared" si="10"/>
        <v>2.2919876733436055</v>
      </c>
    </row>
    <row r="171" spans="1:9" s="1" customFormat="1" ht="18" customHeight="1" x14ac:dyDescent="0.15">
      <c r="A171" s="31" t="s">
        <v>73</v>
      </c>
      <c r="B171" s="32">
        <v>2808</v>
      </c>
      <c r="C171" s="32">
        <v>1320</v>
      </c>
      <c r="D171" s="33">
        <f t="shared" si="12"/>
        <v>4128</v>
      </c>
      <c r="E171" s="32">
        <v>2905</v>
      </c>
      <c r="F171" s="32">
        <v>1320</v>
      </c>
      <c r="G171" s="33">
        <f t="shared" si="13"/>
        <v>4225</v>
      </c>
      <c r="H171" s="34">
        <f t="shared" si="11"/>
        <v>97</v>
      </c>
      <c r="I171" s="35">
        <f t="shared" si="10"/>
        <v>2.3498062015503876</v>
      </c>
    </row>
    <row r="172" spans="1:9" s="1" customFormat="1" ht="18" customHeight="1" x14ac:dyDescent="0.15">
      <c r="A172" s="31" t="s">
        <v>72</v>
      </c>
      <c r="B172" s="32">
        <v>2361</v>
      </c>
      <c r="C172" s="32">
        <v>1320</v>
      </c>
      <c r="D172" s="33">
        <f t="shared" si="12"/>
        <v>3681</v>
      </c>
      <c r="E172" s="32">
        <v>2444</v>
      </c>
      <c r="F172" s="32">
        <v>1320</v>
      </c>
      <c r="G172" s="33">
        <f t="shared" si="13"/>
        <v>3764</v>
      </c>
      <c r="H172" s="34">
        <f t="shared" si="11"/>
        <v>83</v>
      </c>
      <c r="I172" s="35">
        <f t="shared" si="10"/>
        <v>2.2548220592230375</v>
      </c>
    </row>
    <row r="173" spans="1:9" s="1" customFormat="1" ht="18" customHeight="1" x14ac:dyDescent="0.15">
      <c r="A173" s="31" t="s">
        <v>71</v>
      </c>
      <c r="B173" s="32">
        <v>2330</v>
      </c>
      <c r="C173" s="32">
        <v>1320</v>
      </c>
      <c r="D173" s="33">
        <f t="shared" si="12"/>
        <v>3650</v>
      </c>
      <c r="E173" s="32">
        <v>2411</v>
      </c>
      <c r="F173" s="32">
        <v>1320</v>
      </c>
      <c r="G173" s="33">
        <f t="shared" si="13"/>
        <v>3731</v>
      </c>
      <c r="H173" s="34">
        <f t="shared" si="11"/>
        <v>81</v>
      </c>
      <c r="I173" s="35">
        <f t="shared" si="10"/>
        <v>2.2191780821917808</v>
      </c>
    </row>
    <row r="174" spans="1:9" s="1" customFormat="1" ht="18" customHeight="1" x14ac:dyDescent="0.15">
      <c r="A174" s="31" t="s">
        <v>70</v>
      </c>
      <c r="B174" s="32">
        <v>2019</v>
      </c>
      <c r="C174" s="32">
        <v>1320</v>
      </c>
      <c r="D174" s="33">
        <f t="shared" si="12"/>
        <v>3339</v>
      </c>
      <c r="E174" s="32">
        <v>2090</v>
      </c>
      <c r="F174" s="32">
        <v>1320</v>
      </c>
      <c r="G174" s="33">
        <f t="shared" si="13"/>
        <v>3410</v>
      </c>
      <c r="H174" s="34">
        <f t="shared" si="11"/>
        <v>71</v>
      </c>
      <c r="I174" s="35">
        <f t="shared" si="10"/>
        <v>2.1263851452530695</v>
      </c>
    </row>
    <row r="175" spans="1:9" s="1" customFormat="1" ht="18" customHeight="1" x14ac:dyDescent="0.15">
      <c r="A175" s="31" t="s">
        <v>69</v>
      </c>
      <c r="B175" s="32">
        <v>2044</v>
      </c>
      <c r="C175" s="32">
        <v>1320</v>
      </c>
      <c r="D175" s="33">
        <f t="shared" si="12"/>
        <v>3364</v>
      </c>
      <c r="E175" s="32">
        <v>2116</v>
      </c>
      <c r="F175" s="32">
        <v>1320</v>
      </c>
      <c r="G175" s="33">
        <f t="shared" si="13"/>
        <v>3436</v>
      </c>
      <c r="H175" s="34">
        <f t="shared" si="11"/>
        <v>72</v>
      </c>
      <c r="I175" s="35">
        <f t="shared" si="10"/>
        <v>2.140309155766944</v>
      </c>
    </row>
    <row r="176" spans="1:9" s="1" customFormat="1" ht="18" customHeight="1" x14ac:dyDescent="0.15">
      <c r="A176" s="31" t="s">
        <v>68</v>
      </c>
      <c r="B176" s="32">
        <v>2053</v>
      </c>
      <c r="C176" s="32">
        <v>1320</v>
      </c>
      <c r="D176" s="33">
        <f t="shared" si="12"/>
        <v>3373</v>
      </c>
      <c r="E176" s="32">
        <v>2125</v>
      </c>
      <c r="F176" s="32">
        <v>1320</v>
      </c>
      <c r="G176" s="33">
        <f t="shared" si="13"/>
        <v>3445</v>
      </c>
      <c r="H176" s="34">
        <f t="shared" si="11"/>
        <v>72</v>
      </c>
      <c r="I176" s="35">
        <f t="shared" si="10"/>
        <v>2.1345982804624963</v>
      </c>
    </row>
    <row r="177" spans="1:9" s="1" customFormat="1" ht="18" customHeight="1" x14ac:dyDescent="0.15">
      <c r="A177" s="31" t="s">
        <v>67</v>
      </c>
      <c r="B177" s="32">
        <v>2189</v>
      </c>
      <c r="C177" s="32">
        <v>1320</v>
      </c>
      <c r="D177" s="33">
        <f t="shared" si="12"/>
        <v>3509</v>
      </c>
      <c r="E177" s="32">
        <v>2265</v>
      </c>
      <c r="F177" s="32">
        <v>1320</v>
      </c>
      <c r="G177" s="33">
        <f t="shared" si="13"/>
        <v>3585</v>
      </c>
      <c r="H177" s="34">
        <f t="shared" si="11"/>
        <v>76</v>
      </c>
      <c r="I177" s="35">
        <f t="shared" si="10"/>
        <v>2.1658592191507555</v>
      </c>
    </row>
    <row r="178" spans="1:9" s="1" customFormat="1" ht="18" customHeight="1" x14ac:dyDescent="0.15">
      <c r="A178" s="31" t="s">
        <v>66</v>
      </c>
      <c r="B178" s="32">
        <v>1859</v>
      </c>
      <c r="C178" s="32">
        <v>1320</v>
      </c>
      <c r="D178" s="33">
        <f t="shared" si="12"/>
        <v>3179</v>
      </c>
      <c r="E178" s="32">
        <v>1924</v>
      </c>
      <c r="F178" s="32">
        <v>1320</v>
      </c>
      <c r="G178" s="33">
        <f t="shared" si="13"/>
        <v>3244</v>
      </c>
      <c r="H178" s="34">
        <f t="shared" si="11"/>
        <v>65</v>
      </c>
      <c r="I178" s="35">
        <f t="shared" si="10"/>
        <v>2.0446681346335325</v>
      </c>
    </row>
    <row r="179" spans="1:9" s="1" customFormat="1" ht="18" customHeight="1" x14ac:dyDescent="0.15">
      <c r="A179" s="31" t="s">
        <v>65</v>
      </c>
      <c r="B179" s="32">
        <v>1849</v>
      </c>
      <c r="C179" s="32">
        <v>1320</v>
      </c>
      <c r="D179" s="33">
        <f t="shared" si="12"/>
        <v>3169</v>
      </c>
      <c r="E179" s="32">
        <v>1914</v>
      </c>
      <c r="F179" s="32">
        <v>1320</v>
      </c>
      <c r="G179" s="33">
        <f t="shared" si="13"/>
        <v>3234</v>
      </c>
      <c r="H179" s="34">
        <f t="shared" si="11"/>
        <v>65</v>
      </c>
      <c r="I179" s="35">
        <f t="shared" si="10"/>
        <v>2.0511202272010096</v>
      </c>
    </row>
    <row r="180" spans="1:9" s="1" customFormat="1" ht="18" customHeight="1" x14ac:dyDescent="0.15">
      <c r="A180" s="31" t="s">
        <v>64</v>
      </c>
      <c r="B180" s="32">
        <v>1926</v>
      </c>
      <c r="C180" s="32">
        <v>1320</v>
      </c>
      <c r="D180" s="33">
        <f t="shared" si="12"/>
        <v>3246</v>
      </c>
      <c r="E180" s="32">
        <v>1926</v>
      </c>
      <c r="F180" s="32">
        <v>1320</v>
      </c>
      <c r="G180" s="33">
        <f t="shared" si="13"/>
        <v>3246</v>
      </c>
      <c r="H180" s="34">
        <f t="shared" si="11"/>
        <v>0</v>
      </c>
      <c r="I180" s="35">
        <f t="shared" si="10"/>
        <v>0</v>
      </c>
    </row>
    <row r="181" spans="1:9" s="1" customFormat="1" ht="18" customHeight="1" x14ac:dyDescent="0.15">
      <c r="A181" s="31" t="s">
        <v>63</v>
      </c>
      <c r="B181" s="32">
        <v>1848</v>
      </c>
      <c r="C181" s="32">
        <v>1320</v>
      </c>
      <c r="D181" s="33">
        <f t="shared" si="12"/>
        <v>3168</v>
      </c>
      <c r="E181" s="32">
        <v>1857</v>
      </c>
      <c r="F181" s="32">
        <v>1320</v>
      </c>
      <c r="G181" s="33">
        <f t="shared" si="13"/>
        <v>3177</v>
      </c>
      <c r="H181" s="34">
        <f t="shared" si="11"/>
        <v>9</v>
      </c>
      <c r="I181" s="35">
        <f t="shared" si="10"/>
        <v>0.28409090909090912</v>
      </c>
    </row>
    <row r="182" spans="1:9" s="1" customFormat="1" ht="18" customHeight="1" x14ac:dyDescent="0.15">
      <c r="A182" s="31" t="s">
        <v>62</v>
      </c>
      <c r="B182" s="32">
        <v>1848</v>
      </c>
      <c r="C182" s="32">
        <v>1320</v>
      </c>
      <c r="D182" s="33">
        <f t="shared" si="12"/>
        <v>3168</v>
      </c>
      <c r="E182" s="32">
        <v>1913</v>
      </c>
      <c r="F182" s="32">
        <v>1320</v>
      </c>
      <c r="G182" s="33">
        <f t="shared" si="13"/>
        <v>3233</v>
      </c>
      <c r="H182" s="34">
        <f t="shared" si="11"/>
        <v>65</v>
      </c>
      <c r="I182" s="35">
        <f t="shared" si="10"/>
        <v>2.0517676767676769</v>
      </c>
    </row>
    <row r="183" spans="1:9" s="1" customFormat="1" ht="16.5" customHeight="1" x14ac:dyDescent="0.15">
      <c r="A183" s="31" t="s">
        <v>61</v>
      </c>
      <c r="B183" s="32">
        <v>1973</v>
      </c>
      <c r="C183" s="32">
        <v>1320</v>
      </c>
      <c r="D183" s="33">
        <f t="shared" si="12"/>
        <v>3293</v>
      </c>
      <c r="E183" s="32">
        <v>2052</v>
      </c>
      <c r="F183" s="32">
        <v>1320</v>
      </c>
      <c r="G183" s="33">
        <f t="shared" si="13"/>
        <v>3372</v>
      </c>
      <c r="H183" s="34">
        <f t="shared" si="11"/>
        <v>79</v>
      </c>
      <c r="I183" s="35">
        <f t="shared" si="10"/>
        <v>2.3990282417248707</v>
      </c>
    </row>
    <row r="184" spans="1:9" s="1" customFormat="1" ht="18" customHeight="1" x14ac:dyDescent="0.15">
      <c r="A184" s="31" t="s">
        <v>60</v>
      </c>
      <c r="B184" s="32">
        <v>1878</v>
      </c>
      <c r="C184" s="32">
        <v>1320</v>
      </c>
      <c r="D184" s="33">
        <f t="shared" si="12"/>
        <v>3198</v>
      </c>
      <c r="E184" s="32">
        <v>1878</v>
      </c>
      <c r="F184" s="32">
        <v>1320</v>
      </c>
      <c r="G184" s="33">
        <f t="shared" si="13"/>
        <v>3198</v>
      </c>
      <c r="H184" s="34">
        <f t="shared" si="11"/>
        <v>0</v>
      </c>
      <c r="I184" s="35">
        <f t="shared" si="10"/>
        <v>0</v>
      </c>
    </row>
    <row r="185" spans="1:9" s="2" customFormat="1" ht="18" customHeight="1" x14ac:dyDescent="0.15">
      <c r="A185" s="12" t="s">
        <v>233</v>
      </c>
      <c r="B185" s="20">
        <v>3280</v>
      </c>
      <c r="C185" s="20">
        <v>1800</v>
      </c>
      <c r="D185" s="14">
        <f t="shared" si="12"/>
        <v>5080</v>
      </c>
      <c r="E185" s="20">
        <v>3280</v>
      </c>
      <c r="F185" s="20">
        <v>1800</v>
      </c>
      <c r="G185" s="14">
        <f t="shared" si="13"/>
        <v>5080</v>
      </c>
      <c r="H185" s="15">
        <f t="shared" si="11"/>
        <v>0</v>
      </c>
      <c r="I185" s="21">
        <f t="shared" si="10"/>
        <v>0</v>
      </c>
    </row>
    <row r="186" spans="1:9" s="2" customFormat="1" ht="18" customHeight="1" x14ac:dyDescent="0.15">
      <c r="A186" s="16" t="s">
        <v>59</v>
      </c>
      <c r="B186" s="13">
        <v>2250</v>
      </c>
      <c r="C186" s="13">
        <v>1320</v>
      </c>
      <c r="D186" s="17">
        <f t="shared" si="12"/>
        <v>3570</v>
      </c>
      <c r="E186" s="13">
        <v>2329</v>
      </c>
      <c r="F186" s="13">
        <v>1320</v>
      </c>
      <c r="G186" s="17">
        <f t="shared" si="13"/>
        <v>3649</v>
      </c>
      <c r="H186" s="19">
        <f t="shared" si="11"/>
        <v>79</v>
      </c>
      <c r="I186" s="18">
        <f t="shared" si="10"/>
        <v>2.2128851540616248</v>
      </c>
    </row>
    <row r="187" spans="1:9" s="2" customFormat="1" ht="18" customHeight="1" x14ac:dyDescent="0.15">
      <c r="A187" s="16" t="s">
        <v>58</v>
      </c>
      <c r="B187" s="13">
        <v>2179</v>
      </c>
      <c r="C187" s="13">
        <v>1320</v>
      </c>
      <c r="D187" s="17">
        <f t="shared" si="12"/>
        <v>3499</v>
      </c>
      <c r="E187" s="13">
        <v>2255</v>
      </c>
      <c r="F187" s="13">
        <v>1320</v>
      </c>
      <c r="G187" s="17">
        <f t="shared" si="13"/>
        <v>3575</v>
      </c>
      <c r="H187" s="19">
        <f t="shared" si="11"/>
        <v>76</v>
      </c>
      <c r="I187" s="18">
        <f t="shared" si="10"/>
        <v>2.1720491569019718</v>
      </c>
    </row>
    <row r="188" spans="1:9" s="2" customFormat="1" ht="18" customHeight="1" x14ac:dyDescent="0.15">
      <c r="A188" s="16" t="s">
        <v>57</v>
      </c>
      <c r="B188" s="13">
        <v>2141</v>
      </c>
      <c r="C188" s="13">
        <v>1320</v>
      </c>
      <c r="D188" s="17">
        <f t="shared" si="12"/>
        <v>3461</v>
      </c>
      <c r="E188" s="13">
        <v>2141</v>
      </c>
      <c r="F188" s="13">
        <v>1320</v>
      </c>
      <c r="G188" s="17">
        <f t="shared" si="13"/>
        <v>3461</v>
      </c>
      <c r="H188" s="19">
        <f t="shared" si="11"/>
        <v>0</v>
      </c>
      <c r="I188" s="18">
        <f t="shared" si="10"/>
        <v>0</v>
      </c>
    </row>
    <row r="189" spans="1:9" s="2" customFormat="1" ht="18" customHeight="1" x14ac:dyDescent="0.15">
      <c r="A189" s="16" t="s">
        <v>56</v>
      </c>
      <c r="B189" s="13">
        <v>1937</v>
      </c>
      <c r="C189" s="13">
        <v>1320</v>
      </c>
      <c r="D189" s="17">
        <f t="shared" si="12"/>
        <v>3257</v>
      </c>
      <c r="E189" s="13">
        <v>2004</v>
      </c>
      <c r="F189" s="13">
        <v>1320</v>
      </c>
      <c r="G189" s="17">
        <f t="shared" si="13"/>
        <v>3324</v>
      </c>
      <c r="H189" s="19">
        <f t="shared" si="11"/>
        <v>67</v>
      </c>
      <c r="I189" s="18">
        <f t="shared" si="10"/>
        <v>2.0571077678845562</v>
      </c>
    </row>
    <row r="190" spans="1:9" s="2" customFormat="1" ht="18" customHeight="1" x14ac:dyDescent="0.15">
      <c r="A190" s="16" t="s">
        <v>55</v>
      </c>
      <c r="B190" s="13">
        <v>2352</v>
      </c>
      <c r="C190" s="13">
        <v>1320</v>
      </c>
      <c r="D190" s="17">
        <f t="shared" si="12"/>
        <v>3672</v>
      </c>
      <c r="E190" s="13">
        <v>2352</v>
      </c>
      <c r="F190" s="13">
        <v>1320</v>
      </c>
      <c r="G190" s="17">
        <f t="shared" si="13"/>
        <v>3672</v>
      </c>
      <c r="H190" s="19">
        <f t="shared" si="11"/>
        <v>0</v>
      </c>
      <c r="I190" s="18">
        <f t="shared" si="10"/>
        <v>0</v>
      </c>
    </row>
    <row r="191" spans="1:9" s="2" customFormat="1" ht="18" customHeight="1" x14ac:dyDescent="0.15">
      <c r="A191" s="16" t="s">
        <v>54</v>
      </c>
      <c r="B191" s="13">
        <v>1922</v>
      </c>
      <c r="C191" s="13">
        <v>1320</v>
      </c>
      <c r="D191" s="17">
        <f t="shared" si="12"/>
        <v>3242</v>
      </c>
      <c r="E191" s="13">
        <v>1988</v>
      </c>
      <c r="F191" s="13">
        <v>1320</v>
      </c>
      <c r="G191" s="17">
        <f t="shared" si="13"/>
        <v>3308</v>
      </c>
      <c r="H191" s="19">
        <f t="shared" si="11"/>
        <v>66</v>
      </c>
      <c r="I191" s="18">
        <f t="shared" si="10"/>
        <v>2.0357803824799507</v>
      </c>
    </row>
    <row r="192" spans="1:9" s="2" customFormat="1" ht="18" customHeight="1" x14ac:dyDescent="0.15">
      <c r="A192" s="16" t="s">
        <v>53</v>
      </c>
      <c r="B192" s="13">
        <v>1671</v>
      </c>
      <c r="C192" s="13">
        <v>1320</v>
      </c>
      <c r="D192" s="17">
        <f t="shared" si="12"/>
        <v>2991</v>
      </c>
      <c r="E192" s="13">
        <v>1730</v>
      </c>
      <c r="F192" s="13">
        <v>1320</v>
      </c>
      <c r="G192" s="17">
        <f t="shared" si="13"/>
        <v>3050</v>
      </c>
      <c r="H192" s="19">
        <f t="shared" si="11"/>
        <v>59</v>
      </c>
      <c r="I192" s="18">
        <f t="shared" si="10"/>
        <v>1.972584419926446</v>
      </c>
    </row>
    <row r="193" spans="1:9" s="2" customFormat="1" ht="18" customHeight="1" x14ac:dyDescent="0.15">
      <c r="A193" s="16" t="s">
        <v>52</v>
      </c>
      <c r="B193" s="13">
        <v>1800</v>
      </c>
      <c r="C193" s="13">
        <v>1320</v>
      </c>
      <c r="D193" s="17">
        <f t="shared" si="12"/>
        <v>3120</v>
      </c>
      <c r="E193" s="13">
        <v>1862</v>
      </c>
      <c r="F193" s="13">
        <v>1320</v>
      </c>
      <c r="G193" s="17">
        <f t="shared" si="13"/>
        <v>3182</v>
      </c>
      <c r="H193" s="19">
        <f t="shared" si="11"/>
        <v>62</v>
      </c>
      <c r="I193" s="18">
        <f t="shared" si="10"/>
        <v>1.987179487179487</v>
      </c>
    </row>
    <row r="194" spans="1:9" s="2" customFormat="1" ht="18" customHeight="1" x14ac:dyDescent="0.15">
      <c r="A194" s="16" t="s">
        <v>51</v>
      </c>
      <c r="B194" s="13">
        <v>1870</v>
      </c>
      <c r="C194" s="13">
        <v>1320</v>
      </c>
      <c r="D194" s="17">
        <f t="shared" si="12"/>
        <v>3190</v>
      </c>
      <c r="E194" s="13">
        <v>1870</v>
      </c>
      <c r="F194" s="13">
        <v>1320</v>
      </c>
      <c r="G194" s="17">
        <f t="shared" si="13"/>
        <v>3190</v>
      </c>
      <c r="H194" s="19">
        <f t="shared" si="11"/>
        <v>0</v>
      </c>
      <c r="I194" s="18">
        <f t="shared" si="10"/>
        <v>0</v>
      </c>
    </row>
    <row r="195" spans="1:9" s="2" customFormat="1" ht="18" customHeight="1" x14ac:dyDescent="0.15">
      <c r="A195" s="16" t="s">
        <v>50</v>
      </c>
      <c r="B195" s="13">
        <v>2004</v>
      </c>
      <c r="C195" s="13">
        <v>1320</v>
      </c>
      <c r="D195" s="17">
        <f t="shared" si="12"/>
        <v>3324</v>
      </c>
      <c r="E195" s="13">
        <v>2004</v>
      </c>
      <c r="F195" s="13">
        <v>1320</v>
      </c>
      <c r="G195" s="17">
        <f t="shared" si="13"/>
        <v>3324</v>
      </c>
      <c r="H195" s="19">
        <f t="shared" si="11"/>
        <v>0</v>
      </c>
      <c r="I195" s="18">
        <f t="shared" si="10"/>
        <v>0</v>
      </c>
    </row>
    <row r="196" spans="1:9" s="2" customFormat="1" ht="18" customHeight="1" x14ac:dyDescent="0.15">
      <c r="A196" s="16" t="s">
        <v>49</v>
      </c>
      <c r="B196" s="13">
        <v>1981</v>
      </c>
      <c r="C196" s="13">
        <v>1320</v>
      </c>
      <c r="D196" s="17">
        <f t="shared" si="12"/>
        <v>3301</v>
      </c>
      <c r="E196" s="13">
        <v>2033</v>
      </c>
      <c r="F196" s="13">
        <v>1320</v>
      </c>
      <c r="G196" s="17">
        <f t="shared" si="13"/>
        <v>3353</v>
      </c>
      <c r="H196" s="19">
        <f t="shared" si="11"/>
        <v>52</v>
      </c>
      <c r="I196" s="18">
        <f t="shared" si="10"/>
        <v>1.5752802181157224</v>
      </c>
    </row>
    <row r="197" spans="1:9" s="2" customFormat="1" ht="18" customHeight="1" x14ac:dyDescent="0.15">
      <c r="A197" s="16" t="s">
        <v>48</v>
      </c>
      <c r="B197" s="13">
        <v>1975</v>
      </c>
      <c r="C197" s="13">
        <v>1320</v>
      </c>
      <c r="D197" s="17">
        <f t="shared" si="12"/>
        <v>3295</v>
      </c>
      <c r="E197" s="13">
        <v>2005</v>
      </c>
      <c r="F197" s="13">
        <v>1320</v>
      </c>
      <c r="G197" s="17">
        <f t="shared" si="13"/>
        <v>3325</v>
      </c>
      <c r="H197" s="19">
        <f t="shared" si="11"/>
        <v>30</v>
      </c>
      <c r="I197" s="18">
        <f t="shared" si="10"/>
        <v>0.91047040971168436</v>
      </c>
    </row>
    <row r="198" spans="1:9" s="2" customFormat="1" ht="18" customHeight="1" x14ac:dyDescent="0.15">
      <c r="A198" s="16" t="s">
        <v>47</v>
      </c>
      <c r="B198" s="13">
        <v>1858</v>
      </c>
      <c r="C198" s="13">
        <v>1320</v>
      </c>
      <c r="D198" s="17">
        <f t="shared" si="12"/>
        <v>3178</v>
      </c>
      <c r="E198" s="13">
        <v>1922</v>
      </c>
      <c r="F198" s="13">
        <v>1320</v>
      </c>
      <c r="G198" s="17">
        <f t="shared" si="13"/>
        <v>3242</v>
      </c>
      <c r="H198" s="19">
        <f t="shared" si="11"/>
        <v>64</v>
      </c>
      <c r="I198" s="18">
        <f t="shared" ref="I198:I251" si="14">H198/D198*100</f>
        <v>2.0138451856513533</v>
      </c>
    </row>
    <row r="199" spans="1:9" s="2" customFormat="1" ht="18" customHeight="1" x14ac:dyDescent="0.15">
      <c r="A199" s="16" t="s">
        <v>46</v>
      </c>
      <c r="B199" s="13">
        <v>1868</v>
      </c>
      <c r="C199" s="13">
        <v>1320</v>
      </c>
      <c r="D199" s="17">
        <f t="shared" si="12"/>
        <v>3188</v>
      </c>
      <c r="E199" s="13">
        <v>1934</v>
      </c>
      <c r="F199" s="13">
        <v>1320</v>
      </c>
      <c r="G199" s="17">
        <f t="shared" si="13"/>
        <v>3254</v>
      </c>
      <c r="H199" s="19">
        <f t="shared" ref="H199:H251" si="15">G199-D199</f>
        <v>66</v>
      </c>
      <c r="I199" s="18">
        <f t="shared" si="14"/>
        <v>2.0702634880803013</v>
      </c>
    </row>
    <row r="200" spans="1:9" s="2" customFormat="1" ht="18" customHeight="1" x14ac:dyDescent="0.15">
      <c r="A200" s="16" t="s">
        <v>45</v>
      </c>
      <c r="B200" s="13">
        <v>2066</v>
      </c>
      <c r="C200" s="13">
        <v>1320</v>
      </c>
      <c r="D200" s="17">
        <f t="shared" si="12"/>
        <v>3386</v>
      </c>
      <c r="E200" s="13">
        <v>2139</v>
      </c>
      <c r="F200" s="13">
        <v>1320</v>
      </c>
      <c r="G200" s="17">
        <f t="shared" si="13"/>
        <v>3459</v>
      </c>
      <c r="H200" s="19">
        <f t="shared" si="15"/>
        <v>73</v>
      </c>
      <c r="I200" s="18">
        <f t="shared" si="14"/>
        <v>2.155936207914944</v>
      </c>
    </row>
    <row r="201" spans="1:9" s="2" customFormat="1" ht="18" customHeight="1" x14ac:dyDescent="0.15">
      <c r="A201" s="16" t="s">
        <v>44</v>
      </c>
      <c r="B201" s="13">
        <v>1908</v>
      </c>
      <c r="C201" s="13">
        <v>1320</v>
      </c>
      <c r="D201" s="17">
        <f t="shared" si="12"/>
        <v>3228</v>
      </c>
      <c r="E201" s="13">
        <v>1908</v>
      </c>
      <c r="F201" s="13">
        <v>1320</v>
      </c>
      <c r="G201" s="17">
        <f t="shared" si="13"/>
        <v>3228</v>
      </c>
      <c r="H201" s="19">
        <f t="shared" si="15"/>
        <v>0</v>
      </c>
      <c r="I201" s="18">
        <f t="shared" si="14"/>
        <v>0</v>
      </c>
    </row>
    <row r="202" spans="1:9" s="2" customFormat="1" ht="18" customHeight="1" x14ac:dyDescent="0.15">
      <c r="A202" s="16" t="s">
        <v>43</v>
      </c>
      <c r="B202" s="13">
        <v>1842</v>
      </c>
      <c r="C202" s="13">
        <v>1320</v>
      </c>
      <c r="D202" s="17">
        <f t="shared" ref="D202:D251" si="16">SUM(B202:C202)</f>
        <v>3162</v>
      </c>
      <c r="E202" s="13">
        <v>1842</v>
      </c>
      <c r="F202" s="13">
        <v>1320</v>
      </c>
      <c r="G202" s="17">
        <f t="shared" ref="G202:G251" si="17">SUM(E202:F202)</f>
        <v>3162</v>
      </c>
      <c r="H202" s="19">
        <f t="shared" si="15"/>
        <v>0</v>
      </c>
      <c r="I202" s="18">
        <f t="shared" si="14"/>
        <v>0</v>
      </c>
    </row>
    <row r="203" spans="1:9" s="2" customFormat="1" ht="18" customHeight="1" x14ac:dyDescent="0.15">
      <c r="A203" s="16" t="s">
        <v>42</v>
      </c>
      <c r="B203" s="13">
        <v>2060</v>
      </c>
      <c r="C203" s="13">
        <v>1320</v>
      </c>
      <c r="D203" s="17">
        <f t="shared" si="16"/>
        <v>3380</v>
      </c>
      <c r="E203" s="13">
        <v>2060</v>
      </c>
      <c r="F203" s="13">
        <v>1320</v>
      </c>
      <c r="G203" s="17">
        <f t="shared" si="17"/>
        <v>3380</v>
      </c>
      <c r="H203" s="19">
        <f t="shared" si="15"/>
        <v>0</v>
      </c>
      <c r="I203" s="18">
        <f t="shared" si="14"/>
        <v>0</v>
      </c>
    </row>
    <row r="204" spans="1:9" s="2" customFormat="1" ht="18" customHeight="1" x14ac:dyDescent="0.15">
      <c r="A204" s="16" t="s">
        <v>41</v>
      </c>
      <c r="B204" s="13">
        <v>1830</v>
      </c>
      <c r="C204" s="13">
        <v>1320</v>
      </c>
      <c r="D204" s="17">
        <f t="shared" si="16"/>
        <v>3150</v>
      </c>
      <c r="E204" s="13">
        <v>1830</v>
      </c>
      <c r="F204" s="13">
        <v>1320</v>
      </c>
      <c r="G204" s="17">
        <f t="shared" si="17"/>
        <v>3150</v>
      </c>
      <c r="H204" s="19">
        <f t="shared" si="15"/>
        <v>0</v>
      </c>
      <c r="I204" s="18">
        <f t="shared" si="14"/>
        <v>0</v>
      </c>
    </row>
    <row r="205" spans="1:9" s="2" customFormat="1" ht="18" customHeight="1" x14ac:dyDescent="0.15">
      <c r="A205" s="16" t="s">
        <v>40</v>
      </c>
      <c r="B205" s="13">
        <v>1768</v>
      </c>
      <c r="C205" s="13">
        <v>1320</v>
      </c>
      <c r="D205" s="17">
        <f t="shared" si="16"/>
        <v>3088</v>
      </c>
      <c r="E205" s="13">
        <v>1830</v>
      </c>
      <c r="F205" s="13">
        <v>1320</v>
      </c>
      <c r="G205" s="17">
        <f t="shared" si="17"/>
        <v>3150</v>
      </c>
      <c r="H205" s="19">
        <f t="shared" si="15"/>
        <v>62</v>
      </c>
      <c r="I205" s="18">
        <f t="shared" si="14"/>
        <v>2.0077720207253886</v>
      </c>
    </row>
    <row r="206" spans="1:9" s="2" customFormat="1" ht="18" customHeight="1" x14ac:dyDescent="0.15">
      <c r="A206" s="16" t="s">
        <v>39</v>
      </c>
      <c r="B206" s="13">
        <v>1639</v>
      </c>
      <c r="C206" s="13">
        <v>1320</v>
      </c>
      <c r="D206" s="17">
        <f t="shared" si="16"/>
        <v>2959</v>
      </c>
      <c r="E206" s="13">
        <v>1697</v>
      </c>
      <c r="F206" s="13">
        <v>1320</v>
      </c>
      <c r="G206" s="17">
        <f t="shared" si="17"/>
        <v>3017</v>
      </c>
      <c r="H206" s="19">
        <f t="shared" si="15"/>
        <v>58</v>
      </c>
      <c r="I206" s="18">
        <f t="shared" si="14"/>
        <v>1.9601216627238931</v>
      </c>
    </row>
    <row r="207" spans="1:9" s="2" customFormat="1" ht="18" customHeight="1" x14ac:dyDescent="0.15">
      <c r="A207" s="16" t="s">
        <v>38</v>
      </c>
      <c r="B207" s="13">
        <v>1930</v>
      </c>
      <c r="C207" s="13">
        <v>1320</v>
      </c>
      <c r="D207" s="17">
        <f t="shared" si="16"/>
        <v>3250</v>
      </c>
      <c r="E207" s="13">
        <v>1997</v>
      </c>
      <c r="F207" s="13">
        <v>1320</v>
      </c>
      <c r="G207" s="17">
        <f t="shared" si="17"/>
        <v>3317</v>
      </c>
      <c r="H207" s="19">
        <f t="shared" si="15"/>
        <v>67</v>
      </c>
      <c r="I207" s="18">
        <f t="shared" si="14"/>
        <v>2.0615384615384613</v>
      </c>
    </row>
    <row r="208" spans="1:9" s="1" customFormat="1" ht="18" customHeight="1" x14ac:dyDescent="0.15">
      <c r="A208" s="26" t="s">
        <v>234</v>
      </c>
      <c r="B208" s="27">
        <v>3559</v>
      </c>
      <c r="C208" s="27">
        <v>1800</v>
      </c>
      <c r="D208" s="28">
        <f t="shared" si="16"/>
        <v>5359</v>
      </c>
      <c r="E208" s="27">
        <v>3559</v>
      </c>
      <c r="F208" s="27">
        <v>1800</v>
      </c>
      <c r="G208" s="28">
        <f t="shared" si="17"/>
        <v>5359</v>
      </c>
      <c r="H208" s="29">
        <f t="shared" si="15"/>
        <v>0</v>
      </c>
      <c r="I208" s="30">
        <f t="shared" si="14"/>
        <v>0</v>
      </c>
    </row>
    <row r="209" spans="1:9" s="1" customFormat="1" ht="18" customHeight="1" x14ac:dyDescent="0.15">
      <c r="A209" s="31" t="s">
        <v>37</v>
      </c>
      <c r="B209" s="32">
        <v>2587</v>
      </c>
      <c r="C209" s="32">
        <v>1320</v>
      </c>
      <c r="D209" s="33">
        <f t="shared" si="16"/>
        <v>3907</v>
      </c>
      <c r="E209" s="32">
        <v>2677</v>
      </c>
      <c r="F209" s="32">
        <v>1320</v>
      </c>
      <c r="G209" s="33">
        <f t="shared" si="17"/>
        <v>3997</v>
      </c>
      <c r="H209" s="34">
        <f t="shared" si="15"/>
        <v>90</v>
      </c>
      <c r="I209" s="35">
        <f t="shared" si="14"/>
        <v>2.3035577169183514</v>
      </c>
    </row>
    <row r="210" spans="1:9" s="1" customFormat="1" ht="18" customHeight="1" x14ac:dyDescent="0.15">
      <c r="A210" s="31" t="s">
        <v>36</v>
      </c>
      <c r="B210" s="32">
        <v>2216</v>
      </c>
      <c r="C210" s="32">
        <v>1320</v>
      </c>
      <c r="D210" s="33">
        <f t="shared" si="16"/>
        <v>3536</v>
      </c>
      <c r="E210" s="32">
        <v>2216</v>
      </c>
      <c r="F210" s="32">
        <v>1320</v>
      </c>
      <c r="G210" s="33">
        <f t="shared" si="17"/>
        <v>3536</v>
      </c>
      <c r="H210" s="34">
        <f t="shared" si="15"/>
        <v>0</v>
      </c>
      <c r="I210" s="35">
        <f t="shared" si="14"/>
        <v>0</v>
      </c>
    </row>
    <row r="211" spans="1:9" s="1" customFormat="1" ht="18" customHeight="1" x14ac:dyDescent="0.15">
      <c r="A211" s="31" t="s">
        <v>35</v>
      </c>
      <c r="B211" s="32">
        <v>2100</v>
      </c>
      <c r="C211" s="32">
        <v>1320</v>
      </c>
      <c r="D211" s="33">
        <f t="shared" si="16"/>
        <v>3420</v>
      </c>
      <c r="E211" s="32">
        <v>2100</v>
      </c>
      <c r="F211" s="32">
        <v>1320</v>
      </c>
      <c r="G211" s="33">
        <f t="shared" si="17"/>
        <v>3420</v>
      </c>
      <c r="H211" s="34">
        <f t="shared" si="15"/>
        <v>0</v>
      </c>
      <c r="I211" s="35">
        <f t="shared" si="14"/>
        <v>0</v>
      </c>
    </row>
    <row r="212" spans="1:9" s="1" customFormat="1" ht="18" customHeight="1" x14ac:dyDescent="0.15">
      <c r="A212" s="31" t="s">
        <v>34</v>
      </c>
      <c r="B212" s="32">
        <v>2154</v>
      </c>
      <c r="C212" s="32">
        <v>1320</v>
      </c>
      <c r="D212" s="33">
        <f t="shared" si="16"/>
        <v>3474</v>
      </c>
      <c r="E212" s="32">
        <v>2154</v>
      </c>
      <c r="F212" s="32">
        <v>1320</v>
      </c>
      <c r="G212" s="33">
        <f t="shared" si="17"/>
        <v>3474</v>
      </c>
      <c r="H212" s="34">
        <f t="shared" si="15"/>
        <v>0</v>
      </c>
      <c r="I212" s="35">
        <f t="shared" si="14"/>
        <v>0</v>
      </c>
    </row>
    <row r="213" spans="1:9" s="1" customFormat="1" ht="18" customHeight="1" x14ac:dyDescent="0.15">
      <c r="A213" s="31" t="s">
        <v>33</v>
      </c>
      <c r="B213" s="32">
        <v>2585</v>
      </c>
      <c r="C213" s="32">
        <v>1320</v>
      </c>
      <c r="D213" s="33">
        <f t="shared" si="16"/>
        <v>3905</v>
      </c>
      <c r="E213" s="32">
        <v>2639</v>
      </c>
      <c r="F213" s="32">
        <v>1320</v>
      </c>
      <c r="G213" s="33">
        <f t="shared" si="17"/>
        <v>3959</v>
      </c>
      <c r="H213" s="34">
        <f t="shared" si="15"/>
        <v>54</v>
      </c>
      <c r="I213" s="35">
        <f t="shared" si="14"/>
        <v>1.382842509603073</v>
      </c>
    </row>
    <row r="214" spans="1:9" s="1" customFormat="1" ht="18" customHeight="1" x14ac:dyDescent="0.15">
      <c r="A214" s="31" t="s">
        <v>32</v>
      </c>
      <c r="B214" s="32">
        <v>2114</v>
      </c>
      <c r="C214" s="32">
        <v>1320</v>
      </c>
      <c r="D214" s="33">
        <f t="shared" si="16"/>
        <v>3434</v>
      </c>
      <c r="E214" s="32">
        <v>2114</v>
      </c>
      <c r="F214" s="32">
        <v>1320</v>
      </c>
      <c r="G214" s="33">
        <f t="shared" si="17"/>
        <v>3434</v>
      </c>
      <c r="H214" s="34">
        <f t="shared" si="15"/>
        <v>0</v>
      </c>
      <c r="I214" s="35">
        <f t="shared" si="14"/>
        <v>0</v>
      </c>
    </row>
    <row r="215" spans="1:9" s="1" customFormat="1" ht="18" customHeight="1" x14ac:dyDescent="0.15">
      <c r="A215" s="31" t="s">
        <v>31</v>
      </c>
      <c r="B215" s="32">
        <v>2268</v>
      </c>
      <c r="C215" s="32">
        <v>1320</v>
      </c>
      <c r="D215" s="33">
        <f t="shared" si="16"/>
        <v>3588</v>
      </c>
      <c r="E215" s="32">
        <v>2268</v>
      </c>
      <c r="F215" s="32">
        <v>1320</v>
      </c>
      <c r="G215" s="33">
        <f t="shared" si="17"/>
        <v>3588</v>
      </c>
      <c r="H215" s="34">
        <f t="shared" si="15"/>
        <v>0</v>
      </c>
      <c r="I215" s="35">
        <f t="shared" si="14"/>
        <v>0</v>
      </c>
    </row>
    <row r="216" spans="1:9" s="1" customFormat="1" ht="18" customHeight="1" x14ac:dyDescent="0.15">
      <c r="A216" s="31" t="s">
        <v>30</v>
      </c>
      <c r="B216" s="32">
        <v>1930</v>
      </c>
      <c r="C216" s="32">
        <v>1320</v>
      </c>
      <c r="D216" s="33">
        <f t="shared" si="16"/>
        <v>3250</v>
      </c>
      <c r="E216" s="32">
        <v>1930</v>
      </c>
      <c r="F216" s="32">
        <v>1320</v>
      </c>
      <c r="G216" s="33">
        <f t="shared" si="17"/>
        <v>3250</v>
      </c>
      <c r="H216" s="34">
        <f t="shared" si="15"/>
        <v>0</v>
      </c>
      <c r="I216" s="35">
        <f t="shared" si="14"/>
        <v>0</v>
      </c>
    </row>
    <row r="217" spans="1:9" s="1" customFormat="1" ht="18" customHeight="1" x14ac:dyDescent="0.15">
      <c r="A217" s="31" t="s">
        <v>29</v>
      </c>
      <c r="B217" s="32">
        <v>1957</v>
      </c>
      <c r="C217" s="32">
        <v>1320</v>
      </c>
      <c r="D217" s="33">
        <f t="shared" si="16"/>
        <v>3277</v>
      </c>
      <c r="E217" s="32">
        <v>2025</v>
      </c>
      <c r="F217" s="32">
        <v>1320</v>
      </c>
      <c r="G217" s="33">
        <f t="shared" si="17"/>
        <v>3345</v>
      </c>
      <c r="H217" s="34">
        <f t="shared" si="15"/>
        <v>68</v>
      </c>
      <c r="I217" s="35">
        <f t="shared" si="14"/>
        <v>2.0750686603600856</v>
      </c>
    </row>
    <row r="218" spans="1:9" s="1" customFormat="1" ht="18" customHeight="1" x14ac:dyDescent="0.15">
      <c r="A218" s="31" t="s">
        <v>28</v>
      </c>
      <c r="B218" s="32">
        <v>2118</v>
      </c>
      <c r="C218" s="32">
        <v>1320</v>
      </c>
      <c r="D218" s="33">
        <f t="shared" si="16"/>
        <v>3438</v>
      </c>
      <c r="E218" s="32">
        <v>2192</v>
      </c>
      <c r="F218" s="32">
        <v>1320</v>
      </c>
      <c r="G218" s="33">
        <f t="shared" si="17"/>
        <v>3512</v>
      </c>
      <c r="H218" s="34">
        <f t="shared" si="15"/>
        <v>74</v>
      </c>
      <c r="I218" s="35">
        <f t="shared" si="14"/>
        <v>2.1524141942990109</v>
      </c>
    </row>
    <row r="219" spans="1:9" s="1" customFormat="1" ht="18" customHeight="1" x14ac:dyDescent="0.15">
      <c r="A219" s="31" t="s">
        <v>27</v>
      </c>
      <c r="B219" s="32">
        <v>1788</v>
      </c>
      <c r="C219" s="32">
        <v>1320</v>
      </c>
      <c r="D219" s="33">
        <f t="shared" si="16"/>
        <v>3108</v>
      </c>
      <c r="E219" s="32">
        <v>1788</v>
      </c>
      <c r="F219" s="32">
        <v>1320</v>
      </c>
      <c r="G219" s="33">
        <f t="shared" si="17"/>
        <v>3108</v>
      </c>
      <c r="H219" s="34">
        <f t="shared" si="15"/>
        <v>0</v>
      </c>
      <c r="I219" s="35">
        <f t="shared" si="14"/>
        <v>0</v>
      </c>
    </row>
    <row r="220" spans="1:9" s="1" customFormat="1" ht="18" customHeight="1" x14ac:dyDescent="0.15">
      <c r="A220" s="31" t="s">
        <v>26</v>
      </c>
      <c r="B220" s="32">
        <v>1896</v>
      </c>
      <c r="C220" s="32">
        <v>1320</v>
      </c>
      <c r="D220" s="33">
        <f t="shared" si="16"/>
        <v>3216</v>
      </c>
      <c r="E220" s="32">
        <v>1896</v>
      </c>
      <c r="F220" s="32">
        <v>1320</v>
      </c>
      <c r="G220" s="33">
        <f t="shared" si="17"/>
        <v>3216</v>
      </c>
      <c r="H220" s="34">
        <f t="shared" si="15"/>
        <v>0</v>
      </c>
      <c r="I220" s="35">
        <f t="shared" si="14"/>
        <v>0</v>
      </c>
    </row>
    <row r="221" spans="1:9" s="1" customFormat="1" ht="18" customHeight="1" x14ac:dyDescent="0.15">
      <c r="A221" s="31" t="s">
        <v>25</v>
      </c>
      <c r="B221" s="32">
        <v>1886</v>
      </c>
      <c r="C221" s="32">
        <v>1320</v>
      </c>
      <c r="D221" s="33">
        <f t="shared" si="16"/>
        <v>3206</v>
      </c>
      <c r="E221" s="32">
        <v>1952</v>
      </c>
      <c r="F221" s="32">
        <v>1320</v>
      </c>
      <c r="G221" s="33">
        <f t="shared" si="17"/>
        <v>3272</v>
      </c>
      <c r="H221" s="34">
        <f t="shared" si="15"/>
        <v>66</v>
      </c>
      <c r="I221" s="35">
        <f t="shared" si="14"/>
        <v>2.0586400499064252</v>
      </c>
    </row>
    <row r="222" spans="1:9" s="1" customFormat="1" ht="18" customHeight="1" x14ac:dyDescent="0.15">
      <c r="A222" s="31" t="s">
        <v>24</v>
      </c>
      <c r="B222" s="32">
        <v>1885</v>
      </c>
      <c r="C222" s="32">
        <v>1320</v>
      </c>
      <c r="D222" s="33">
        <f t="shared" si="16"/>
        <v>3205</v>
      </c>
      <c r="E222" s="32">
        <v>1885</v>
      </c>
      <c r="F222" s="32">
        <v>1320</v>
      </c>
      <c r="G222" s="33">
        <f t="shared" si="17"/>
        <v>3205</v>
      </c>
      <c r="H222" s="34">
        <f t="shared" si="15"/>
        <v>0</v>
      </c>
      <c r="I222" s="35">
        <f t="shared" si="14"/>
        <v>0</v>
      </c>
    </row>
    <row r="223" spans="1:9" s="1" customFormat="1" ht="18" customHeight="1" x14ac:dyDescent="0.15">
      <c r="A223" s="31" t="s">
        <v>23</v>
      </c>
      <c r="B223" s="32">
        <v>1950</v>
      </c>
      <c r="C223" s="32">
        <v>1320</v>
      </c>
      <c r="D223" s="33">
        <f t="shared" si="16"/>
        <v>3270</v>
      </c>
      <c r="E223" s="32">
        <v>1950</v>
      </c>
      <c r="F223" s="32">
        <v>1320</v>
      </c>
      <c r="G223" s="33">
        <f t="shared" si="17"/>
        <v>3270</v>
      </c>
      <c r="H223" s="34">
        <f t="shared" si="15"/>
        <v>0</v>
      </c>
      <c r="I223" s="35">
        <f t="shared" si="14"/>
        <v>0</v>
      </c>
    </row>
    <row r="224" spans="1:9" s="1" customFormat="1" ht="18" customHeight="1" x14ac:dyDescent="0.15">
      <c r="A224" s="31" t="s">
        <v>22</v>
      </c>
      <c r="B224" s="32">
        <v>1965</v>
      </c>
      <c r="C224" s="32">
        <v>1320</v>
      </c>
      <c r="D224" s="33">
        <f t="shared" si="16"/>
        <v>3285</v>
      </c>
      <c r="E224" s="32">
        <v>1966</v>
      </c>
      <c r="F224" s="32">
        <v>1320</v>
      </c>
      <c r="G224" s="33">
        <f t="shared" si="17"/>
        <v>3286</v>
      </c>
      <c r="H224" s="34">
        <f t="shared" si="15"/>
        <v>1</v>
      </c>
      <c r="I224" s="35">
        <f t="shared" si="14"/>
        <v>3.0441400304414005E-2</v>
      </c>
    </row>
    <row r="225" spans="1:9" s="1" customFormat="1" ht="18" customHeight="1" x14ac:dyDescent="0.15">
      <c r="A225" s="31" t="s">
        <v>21</v>
      </c>
      <c r="B225" s="32">
        <v>1836</v>
      </c>
      <c r="C225" s="32">
        <v>1320</v>
      </c>
      <c r="D225" s="33">
        <f t="shared" si="16"/>
        <v>3156</v>
      </c>
      <c r="E225" s="32">
        <v>1836</v>
      </c>
      <c r="F225" s="32">
        <v>1320</v>
      </c>
      <c r="G225" s="33">
        <f t="shared" si="17"/>
        <v>3156</v>
      </c>
      <c r="H225" s="34">
        <f t="shared" si="15"/>
        <v>0</v>
      </c>
      <c r="I225" s="35">
        <f t="shared" si="14"/>
        <v>0</v>
      </c>
    </row>
    <row r="226" spans="1:9" s="1" customFormat="1" ht="18" customHeight="1" x14ac:dyDescent="0.15">
      <c r="A226" s="31" t="s">
        <v>20</v>
      </c>
      <c r="B226" s="32">
        <v>1992</v>
      </c>
      <c r="C226" s="32">
        <v>1320</v>
      </c>
      <c r="D226" s="33">
        <f t="shared" si="16"/>
        <v>3312</v>
      </c>
      <c r="E226" s="32">
        <v>2062</v>
      </c>
      <c r="F226" s="32">
        <v>1320</v>
      </c>
      <c r="G226" s="33">
        <f t="shared" si="17"/>
        <v>3382</v>
      </c>
      <c r="H226" s="34">
        <f t="shared" si="15"/>
        <v>70</v>
      </c>
      <c r="I226" s="35">
        <f t="shared" si="14"/>
        <v>2.1135265700483092</v>
      </c>
    </row>
    <row r="227" spans="1:9" s="1" customFormat="1" ht="18" customHeight="1" x14ac:dyDescent="0.15">
      <c r="A227" s="31" t="s">
        <v>19</v>
      </c>
      <c r="B227" s="32">
        <v>2149</v>
      </c>
      <c r="C227" s="32">
        <v>1320</v>
      </c>
      <c r="D227" s="33">
        <f t="shared" si="16"/>
        <v>3469</v>
      </c>
      <c r="E227" s="32">
        <v>2149</v>
      </c>
      <c r="F227" s="32">
        <v>1320</v>
      </c>
      <c r="G227" s="33">
        <f t="shared" si="17"/>
        <v>3469</v>
      </c>
      <c r="H227" s="34">
        <f t="shared" si="15"/>
        <v>0</v>
      </c>
      <c r="I227" s="35">
        <f t="shared" si="14"/>
        <v>0</v>
      </c>
    </row>
    <row r="228" spans="1:9" s="1" customFormat="1" ht="18" customHeight="1" x14ac:dyDescent="0.15">
      <c r="A228" s="31" t="s">
        <v>18</v>
      </c>
      <c r="B228" s="32">
        <v>1956</v>
      </c>
      <c r="C228" s="32">
        <v>1320</v>
      </c>
      <c r="D228" s="33">
        <f t="shared" si="16"/>
        <v>3276</v>
      </c>
      <c r="E228" s="32">
        <v>1956</v>
      </c>
      <c r="F228" s="32">
        <v>1320</v>
      </c>
      <c r="G228" s="33">
        <f t="shared" si="17"/>
        <v>3276</v>
      </c>
      <c r="H228" s="34">
        <f t="shared" si="15"/>
        <v>0</v>
      </c>
      <c r="I228" s="35">
        <f t="shared" si="14"/>
        <v>0</v>
      </c>
    </row>
    <row r="229" spans="1:9" s="1" customFormat="1" ht="19.5" customHeight="1" x14ac:dyDescent="0.15">
      <c r="A229" s="31" t="s">
        <v>17</v>
      </c>
      <c r="B229" s="32">
        <v>1868</v>
      </c>
      <c r="C229" s="32">
        <v>1320</v>
      </c>
      <c r="D229" s="33">
        <f t="shared" si="16"/>
        <v>3188</v>
      </c>
      <c r="E229" s="32">
        <v>1868</v>
      </c>
      <c r="F229" s="32">
        <v>1320</v>
      </c>
      <c r="G229" s="33">
        <f t="shared" si="17"/>
        <v>3188</v>
      </c>
      <c r="H229" s="34">
        <f t="shared" si="15"/>
        <v>0</v>
      </c>
      <c r="I229" s="35">
        <f t="shared" si="14"/>
        <v>0</v>
      </c>
    </row>
    <row r="230" spans="1:9" s="1" customFormat="1" ht="19.5" customHeight="1" x14ac:dyDescent="0.15">
      <c r="A230" s="31" t="s">
        <v>16</v>
      </c>
      <c r="B230" s="32">
        <v>1890</v>
      </c>
      <c r="C230" s="32">
        <v>1320</v>
      </c>
      <c r="D230" s="33">
        <f t="shared" si="16"/>
        <v>3210</v>
      </c>
      <c r="E230" s="32">
        <v>1890</v>
      </c>
      <c r="F230" s="32">
        <v>1320</v>
      </c>
      <c r="G230" s="33">
        <f t="shared" si="17"/>
        <v>3210</v>
      </c>
      <c r="H230" s="34">
        <f t="shared" si="15"/>
        <v>0</v>
      </c>
      <c r="I230" s="35">
        <f t="shared" si="14"/>
        <v>0</v>
      </c>
    </row>
    <row r="231" spans="1:9" s="1" customFormat="1" ht="19.5" customHeight="1" x14ac:dyDescent="0.15">
      <c r="A231" s="31" t="s">
        <v>220</v>
      </c>
      <c r="B231" s="32">
        <v>1604</v>
      </c>
      <c r="C231" s="32">
        <v>1320</v>
      </c>
      <c r="D231" s="33">
        <f t="shared" si="16"/>
        <v>2924</v>
      </c>
      <c r="E231" s="32">
        <v>1660</v>
      </c>
      <c r="F231" s="32">
        <v>1320</v>
      </c>
      <c r="G231" s="33">
        <f t="shared" si="17"/>
        <v>2980</v>
      </c>
      <c r="H231" s="34">
        <f t="shared" si="15"/>
        <v>56</v>
      </c>
      <c r="I231" s="35">
        <f t="shared" si="14"/>
        <v>1.9151846785225719</v>
      </c>
    </row>
    <row r="232" spans="1:9" s="2" customFormat="1" ht="18" customHeight="1" x14ac:dyDescent="0.15">
      <c r="A232" s="12" t="s">
        <v>235</v>
      </c>
      <c r="B232" s="20">
        <v>3767</v>
      </c>
      <c r="C232" s="20">
        <v>1800</v>
      </c>
      <c r="D232" s="14">
        <f t="shared" si="16"/>
        <v>5567</v>
      </c>
      <c r="E232" s="20">
        <v>3899</v>
      </c>
      <c r="F232" s="20">
        <v>1800</v>
      </c>
      <c r="G232" s="14">
        <f t="shared" si="17"/>
        <v>5699</v>
      </c>
      <c r="H232" s="15">
        <f t="shared" si="15"/>
        <v>132</v>
      </c>
      <c r="I232" s="21">
        <f t="shared" si="14"/>
        <v>2.3711155020657446</v>
      </c>
    </row>
    <row r="233" spans="1:9" s="2" customFormat="1" ht="18" customHeight="1" x14ac:dyDescent="0.15">
      <c r="A233" s="16" t="s">
        <v>15</v>
      </c>
      <c r="B233" s="13">
        <v>3114</v>
      </c>
      <c r="C233" s="13">
        <v>1320</v>
      </c>
      <c r="D233" s="17">
        <f t="shared" si="16"/>
        <v>4434</v>
      </c>
      <c r="E233" s="13">
        <v>3114</v>
      </c>
      <c r="F233" s="13">
        <v>1320</v>
      </c>
      <c r="G233" s="17">
        <f t="shared" si="17"/>
        <v>4434</v>
      </c>
      <c r="H233" s="19">
        <f t="shared" si="15"/>
        <v>0</v>
      </c>
      <c r="I233" s="18">
        <f t="shared" si="14"/>
        <v>0</v>
      </c>
    </row>
    <row r="234" spans="1:9" s="2" customFormat="1" ht="18" customHeight="1" x14ac:dyDescent="0.15">
      <c r="A234" s="16" t="s">
        <v>14</v>
      </c>
      <c r="B234" s="13">
        <v>2385</v>
      </c>
      <c r="C234" s="13">
        <v>1320</v>
      </c>
      <c r="D234" s="17">
        <f t="shared" si="16"/>
        <v>3705</v>
      </c>
      <c r="E234" s="13">
        <v>2416</v>
      </c>
      <c r="F234" s="13">
        <v>1320</v>
      </c>
      <c r="G234" s="17">
        <f t="shared" si="17"/>
        <v>3736</v>
      </c>
      <c r="H234" s="19">
        <f t="shared" si="15"/>
        <v>31</v>
      </c>
      <c r="I234" s="18">
        <f t="shared" si="14"/>
        <v>0.83670715249662619</v>
      </c>
    </row>
    <row r="235" spans="1:9" s="2" customFormat="1" ht="18" customHeight="1" x14ac:dyDescent="0.15">
      <c r="A235" s="16" t="s">
        <v>13</v>
      </c>
      <c r="B235" s="13">
        <v>2175</v>
      </c>
      <c r="C235" s="13">
        <v>1320</v>
      </c>
      <c r="D235" s="17">
        <f t="shared" si="16"/>
        <v>3495</v>
      </c>
      <c r="E235" s="13">
        <v>2251</v>
      </c>
      <c r="F235" s="13">
        <v>1320</v>
      </c>
      <c r="G235" s="17">
        <f t="shared" si="17"/>
        <v>3571</v>
      </c>
      <c r="H235" s="19">
        <f t="shared" si="15"/>
        <v>76</v>
      </c>
      <c r="I235" s="18">
        <f t="shared" si="14"/>
        <v>2.1745350500715306</v>
      </c>
    </row>
    <row r="236" spans="1:9" s="2" customFormat="1" ht="18" customHeight="1" x14ac:dyDescent="0.15">
      <c r="A236" s="16" t="s">
        <v>12</v>
      </c>
      <c r="B236" s="13">
        <v>2120</v>
      </c>
      <c r="C236" s="13">
        <v>1320</v>
      </c>
      <c r="D236" s="17">
        <f t="shared" si="16"/>
        <v>3440</v>
      </c>
      <c r="E236" s="13">
        <v>2158</v>
      </c>
      <c r="F236" s="13">
        <v>1320</v>
      </c>
      <c r="G236" s="17">
        <f t="shared" si="17"/>
        <v>3478</v>
      </c>
      <c r="H236" s="19">
        <f t="shared" si="15"/>
        <v>38</v>
      </c>
      <c r="I236" s="18">
        <f t="shared" si="14"/>
        <v>1.1046511627906976</v>
      </c>
    </row>
    <row r="237" spans="1:9" s="2" customFormat="1" ht="18" customHeight="1" x14ac:dyDescent="0.15">
      <c r="A237" s="16" t="s">
        <v>11</v>
      </c>
      <c r="B237" s="13">
        <v>2741</v>
      </c>
      <c r="C237" s="13">
        <v>1320</v>
      </c>
      <c r="D237" s="17">
        <f t="shared" si="16"/>
        <v>4061</v>
      </c>
      <c r="E237" s="13">
        <v>2836</v>
      </c>
      <c r="F237" s="13">
        <v>1320</v>
      </c>
      <c r="G237" s="17">
        <f t="shared" si="17"/>
        <v>4156</v>
      </c>
      <c r="H237" s="19">
        <f t="shared" si="15"/>
        <v>95</v>
      </c>
      <c r="I237" s="18">
        <f t="shared" si="14"/>
        <v>2.3393252893376015</v>
      </c>
    </row>
    <row r="238" spans="1:9" s="2" customFormat="1" ht="18" customHeight="1" x14ac:dyDescent="0.15">
      <c r="A238" s="16" t="s">
        <v>10</v>
      </c>
      <c r="B238" s="13">
        <v>2218</v>
      </c>
      <c r="C238" s="13">
        <v>1320</v>
      </c>
      <c r="D238" s="17">
        <f t="shared" si="16"/>
        <v>3538</v>
      </c>
      <c r="E238" s="13">
        <v>2295</v>
      </c>
      <c r="F238" s="13">
        <v>1320</v>
      </c>
      <c r="G238" s="17">
        <f t="shared" si="17"/>
        <v>3615</v>
      </c>
      <c r="H238" s="19">
        <f t="shared" si="15"/>
        <v>77</v>
      </c>
      <c r="I238" s="18">
        <f t="shared" si="14"/>
        <v>2.1763708309779535</v>
      </c>
    </row>
    <row r="239" spans="1:9" s="2" customFormat="1" ht="18" customHeight="1" x14ac:dyDescent="0.15">
      <c r="A239" s="16" t="s">
        <v>9</v>
      </c>
      <c r="B239" s="13">
        <v>2664</v>
      </c>
      <c r="C239" s="13">
        <v>1320</v>
      </c>
      <c r="D239" s="17">
        <f t="shared" si="16"/>
        <v>3984</v>
      </c>
      <c r="E239" s="13">
        <v>2664</v>
      </c>
      <c r="F239" s="13">
        <v>1320</v>
      </c>
      <c r="G239" s="17">
        <f t="shared" si="17"/>
        <v>3984</v>
      </c>
      <c r="H239" s="19">
        <f t="shared" si="15"/>
        <v>0</v>
      </c>
      <c r="I239" s="18">
        <f t="shared" si="14"/>
        <v>0</v>
      </c>
    </row>
    <row r="240" spans="1:9" s="2" customFormat="1" ht="18" customHeight="1" x14ac:dyDescent="0.15">
      <c r="A240" s="16" t="s">
        <v>8</v>
      </c>
      <c r="B240" s="13">
        <v>2410</v>
      </c>
      <c r="C240" s="13">
        <v>1320</v>
      </c>
      <c r="D240" s="17">
        <f t="shared" si="16"/>
        <v>3730</v>
      </c>
      <c r="E240" s="13">
        <v>2410</v>
      </c>
      <c r="F240" s="13">
        <v>1320</v>
      </c>
      <c r="G240" s="17">
        <f t="shared" si="17"/>
        <v>3730</v>
      </c>
      <c r="H240" s="19">
        <f t="shared" si="15"/>
        <v>0</v>
      </c>
      <c r="I240" s="18">
        <f t="shared" si="14"/>
        <v>0</v>
      </c>
    </row>
    <row r="241" spans="1:9" s="2" customFormat="1" ht="18" customHeight="1" x14ac:dyDescent="0.15">
      <c r="A241" s="16" t="s">
        <v>7</v>
      </c>
      <c r="B241" s="13">
        <v>1862</v>
      </c>
      <c r="C241" s="13">
        <v>1320</v>
      </c>
      <c r="D241" s="17">
        <f t="shared" si="16"/>
        <v>3182</v>
      </c>
      <c r="E241" s="13">
        <v>1862</v>
      </c>
      <c r="F241" s="13">
        <v>1320</v>
      </c>
      <c r="G241" s="17">
        <f t="shared" si="17"/>
        <v>3182</v>
      </c>
      <c r="H241" s="19">
        <f t="shared" si="15"/>
        <v>0</v>
      </c>
      <c r="I241" s="18">
        <f t="shared" si="14"/>
        <v>0</v>
      </c>
    </row>
    <row r="242" spans="1:9" s="2" customFormat="1" ht="18" customHeight="1" x14ac:dyDescent="0.15">
      <c r="A242" s="16" t="s">
        <v>221</v>
      </c>
      <c r="B242" s="13">
        <v>2074</v>
      </c>
      <c r="C242" s="13">
        <v>1320</v>
      </c>
      <c r="D242" s="17">
        <f t="shared" si="16"/>
        <v>3394</v>
      </c>
      <c r="E242" s="13">
        <v>2146</v>
      </c>
      <c r="F242" s="13">
        <v>1320</v>
      </c>
      <c r="G242" s="17">
        <f t="shared" si="17"/>
        <v>3466</v>
      </c>
      <c r="H242" s="19">
        <f t="shared" si="15"/>
        <v>72</v>
      </c>
      <c r="I242" s="18">
        <f t="shared" si="14"/>
        <v>2.1213906894519741</v>
      </c>
    </row>
    <row r="243" spans="1:9" s="2" customFormat="1" ht="18" customHeight="1" x14ac:dyDescent="0.15">
      <c r="A243" s="16" t="s">
        <v>6</v>
      </c>
      <c r="B243" s="13">
        <v>2065</v>
      </c>
      <c r="C243" s="13">
        <v>1320</v>
      </c>
      <c r="D243" s="17">
        <f t="shared" si="16"/>
        <v>3385</v>
      </c>
      <c r="E243" s="13">
        <v>2137</v>
      </c>
      <c r="F243" s="13">
        <v>1320</v>
      </c>
      <c r="G243" s="17">
        <f t="shared" si="17"/>
        <v>3457</v>
      </c>
      <c r="H243" s="19">
        <f t="shared" si="15"/>
        <v>72</v>
      </c>
      <c r="I243" s="18">
        <f t="shared" si="14"/>
        <v>2.1270310192023634</v>
      </c>
    </row>
    <row r="244" spans="1:9" s="2" customFormat="1" ht="18" customHeight="1" x14ac:dyDescent="0.15">
      <c r="A244" s="16" t="s">
        <v>218</v>
      </c>
      <c r="B244" s="13">
        <v>2036</v>
      </c>
      <c r="C244" s="13">
        <v>1320</v>
      </c>
      <c r="D244" s="17">
        <f t="shared" si="16"/>
        <v>3356</v>
      </c>
      <c r="E244" s="13">
        <v>2106</v>
      </c>
      <c r="F244" s="13">
        <v>1320</v>
      </c>
      <c r="G244" s="17">
        <f t="shared" si="17"/>
        <v>3426</v>
      </c>
      <c r="H244" s="19">
        <f t="shared" si="15"/>
        <v>70</v>
      </c>
      <c r="I244" s="18">
        <f t="shared" si="14"/>
        <v>2.0858164481525625</v>
      </c>
    </row>
    <row r="245" spans="1:9" s="2" customFormat="1" ht="18" customHeight="1" x14ac:dyDescent="0.15">
      <c r="A245" s="16" t="s">
        <v>5</v>
      </c>
      <c r="B245" s="13">
        <v>1848</v>
      </c>
      <c r="C245" s="13">
        <v>1320</v>
      </c>
      <c r="D245" s="17">
        <f t="shared" si="16"/>
        <v>3168</v>
      </c>
      <c r="E245" s="13">
        <v>1848</v>
      </c>
      <c r="F245" s="13">
        <v>1320</v>
      </c>
      <c r="G245" s="17">
        <f t="shared" si="17"/>
        <v>3168</v>
      </c>
      <c r="H245" s="19">
        <f t="shared" si="15"/>
        <v>0</v>
      </c>
      <c r="I245" s="18">
        <f t="shared" si="14"/>
        <v>0</v>
      </c>
    </row>
    <row r="246" spans="1:9" s="2" customFormat="1" ht="18" customHeight="1" x14ac:dyDescent="0.15">
      <c r="A246" s="16" t="s">
        <v>4</v>
      </c>
      <c r="B246" s="13">
        <v>1854</v>
      </c>
      <c r="C246" s="13">
        <v>1320</v>
      </c>
      <c r="D246" s="17">
        <f t="shared" si="16"/>
        <v>3174</v>
      </c>
      <c r="E246" s="13">
        <v>1854</v>
      </c>
      <c r="F246" s="13">
        <v>1320</v>
      </c>
      <c r="G246" s="17">
        <f t="shared" si="17"/>
        <v>3174</v>
      </c>
      <c r="H246" s="19">
        <f t="shared" si="15"/>
        <v>0</v>
      </c>
      <c r="I246" s="18">
        <f t="shared" si="14"/>
        <v>0</v>
      </c>
    </row>
    <row r="247" spans="1:9" s="2" customFormat="1" ht="18" customHeight="1" x14ac:dyDescent="0.15">
      <c r="A247" s="16" t="s">
        <v>3</v>
      </c>
      <c r="B247" s="13">
        <v>1854</v>
      </c>
      <c r="C247" s="13">
        <v>1320</v>
      </c>
      <c r="D247" s="17">
        <f t="shared" si="16"/>
        <v>3174</v>
      </c>
      <c r="E247" s="13">
        <v>1854</v>
      </c>
      <c r="F247" s="13">
        <v>1320</v>
      </c>
      <c r="G247" s="17">
        <f t="shared" si="17"/>
        <v>3174</v>
      </c>
      <c r="H247" s="19">
        <f t="shared" si="15"/>
        <v>0</v>
      </c>
      <c r="I247" s="18">
        <f t="shared" si="14"/>
        <v>0</v>
      </c>
    </row>
    <row r="248" spans="1:9" s="2" customFormat="1" ht="18" customHeight="1" x14ac:dyDescent="0.15">
      <c r="A248" s="16" t="s">
        <v>2</v>
      </c>
      <c r="B248" s="13">
        <v>1854</v>
      </c>
      <c r="C248" s="13">
        <v>1320</v>
      </c>
      <c r="D248" s="17">
        <f t="shared" si="16"/>
        <v>3174</v>
      </c>
      <c r="E248" s="13">
        <v>1854</v>
      </c>
      <c r="F248" s="13">
        <v>1320</v>
      </c>
      <c r="G248" s="17">
        <f t="shared" si="17"/>
        <v>3174</v>
      </c>
      <c r="H248" s="19">
        <f t="shared" si="15"/>
        <v>0</v>
      </c>
      <c r="I248" s="18">
        <f t="shared" si="14"/>
        <v>0</v>
      </c>
    </row>
    <row r="249" spans="1:9" s="2" customFormat="1" ht="18" customHeight="1" x14ac:dyDescent="0.15">
      <c r="A249" s="16" t="s">
        <v>1</v>
      </c>
      <c r="B249" s="13">
        <v>2044</v>
      </c>
      <c r="C249" s="13">
        <v>1320</v>
      </c>
      <c r="D249" s="17">
        <f t="shared" si="16"/>
        <v>3364</v>
      </c>
      <c r="E249" s="13">
        <v>2104</v>
      </c>
      <c r="F249" s="13">
        <v>1320</v>
      </c>
      <c r="G249" s="17">
        <f t="shared" si="17"/>
        <v>3424</v>
      </c>
      <c r="H249" s="19">
        <f t="shared" si="15"/>
        <v>60</v>
      </c>
      <c r="I249" s="18">
        <f t="shared" si="14"/>
        <v>1.78359096313912</v>
      </c>
    </row>
    <row r="250" spans="1:9" s="2" customFormat="1" ht="18" customHeight="1" x14ac:dyDescent="0.15">
      <c r="A250" s="16" t="s">
        <v>0</v>
      </c>
      <c r="B250" s="13">
        <v>1833</v>
      </c>
      <c r="C250" s="13">
        <v>1320</v>
      </c>
      <c r="D250" s="17">
        <f t="shared" si="16"/>
        <v>3153</v>
      </c>
      <c r="E250" s="13">
        <v>1833</v>
      </c>
      <c r="F250" s="13">
        <v>1320</v>
      </c>
      <c r="G250" s="17">
        <f t="shared" si="17"/>
        <v>3153</v>
      </c>
      <c r="H250" s="19">
        <f t="shared" si="15"/>
        <v>0</v>
      </c>
      <c r="I250" s="18">
        <f t="shared" si="14"/>
        <v>0</v>
      </c>
    </row>
    <row r="251" spans="1:9" s="1" customFormat="1" ht="18" customHeight="1" thickBot="1" x14ac:dyDescent="0.2">
      <c r="A251" s="36" t="s">
        <v>236</v>
      </c>
      <c r="B251" s="38">
        <v>3769</v>
      </c>
      <c r="C251" s="38">
        <v>1800</v>
      </c>
      <c r="D251" s="37">
        <f t="shared" si="16"/>
        <v>5569</v>
      </c>
      <c r="E251" s="38">
        <v>3902</v>
      </c>
      <c r="F251" s="38">
        <v>1800</v>
      </c>
      <c r="G251" s="37">
        <f t="shared" si="17"/>
        <v>5702</v>
      </c>
      <c r="H251" s="39">
        <f t="shared" si="15"/>
        <v>133</v>
      </c>
      <c r="I251" s="40">
        <f t="shared" si="14"/>
        <v>2.3882205063745734</v>
      </c>
    </row>
  </sheetData>
  <mergeCells count="8">
    <mergeCell ref="A1:I1"/>
    <mergeCell ref="B4:D4"/>
    <mergeCell ref="E4:G4"/>
    <mergeCell ref="H4:I4"/>
    <mergeCell ref="A3:A5"/>
    <mergeCell ref="B3:D3"/>
    <mergeCell ref="E3:I3"/>
    <mergeCell ref="A2:I2"/>
  </mergeCells>
  <phoneticPr fontId="3" type="noConversion"/>
  <printOptions horizontalCentered="1" verticalCentered="1"/>
  <pageMargins left="0.35433070866141736" right="0.35433070866141736" top="0.78740157480314965" bottom="0.59055118110236227" header="0.78740157480314965" footer="0.59055118110236227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2017년 의정비 결정 결과</vt:lpstr>
      <vt:lpstr>'2017년 의정비 결정 결과'!Print_Area</vt:lpstr>
      <vt:lpstr>'2017년 의정비 결정 결과'!Print_Titles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Registered User</cp:lastModifiedBy>
  <cp:lastPrinted>2018-04-09T04:43:58Z</cp:lastPrinted>
  <dcterms:created xsi:type="dcterms:W3CDTF">2015-06-01T06:23:56Z</dcterms:created>
  <dcterms:modified xsi:type="dcterms:W3CDTF">2018-05-16T07:24:13Z</dcterms:modified>
</cp:coreProperties>
</file>